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J23" i="1"/>
  <c r="X70"/>
  <c r="M70"/>
  <c r="X82"/>
  <c r="X84"/>
  <c r="X83"/>
  <c r="AA34"/>
  <c r="X34"/>
  <c r="M34"/>
  <c r="AA47"/>
  <c r="AA48"/>
  <c r="AA49"/>
  <c r="X47"/>
  <c r="X48"/>
  <c r="X49"/>
  <c r="M47"/>
  <c r="M48"/>
  <c r="AA57"/>
  <c r="AA58"/>
  <c r="X57"/>
  <c r="X58"/>
  <c r="M57"/>
  <c r="M58"/>
  <c r="AA60"/>
  <c r="X60"/>
  <c r="AA59"/>
  <c r="X59"/>
  <c r="AA35"/>
  <c r="AA36"/>
  <c r="AA37"/>
  <c r="AA38"/>
  <c r="AA39"/>
  <c r="X35"/>
  <c r="X36"/>
  <c r="X37"/>
  <c r="X38"/>
  <c r="X39"/>
  <c r="M35"/>
  <c r="M36"/>
  <c r="J35"/>
  <c r="J34"/>
  <c r="J36"/>
  <c r="X23"/>
  <c r="M23"/>
  <c r="AA24"/>
  <c r="X24"/>
</calcChain>
</file>

<file path=xl/sharedStrings.xml><?xml version="1.0" encoding="utf-8"?>
<sst xmlns="http://schemas.openxmlformats.org/spreadsheetml/2006/main" count="452" uniqueCount="108">
  <si>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</si>
  <si>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</si>
  <si>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</si>
  <si>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</si>
  <si>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Дата</t>
  </si>
  <si>
    <t>Учреждение</t>
  </si>
  <si>
    <t>МАУ МФЦ Константиновского района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</si>
  <si>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</si>
  <si>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</si>
  <si>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</si>
  <si>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</si>
  <si>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</si>
  <si>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</si>
  <si>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</si>
  <si>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</si>
  <si>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</si>
  <si>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</si>
  <si>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 квартальная, годовая</t>
  </si>
  <si>
    <t xml:space="preserve">Единица измерения:  руб </t>
  </si>
  <si>
    <t xml:space="preserve"> по ОКЕИ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</si>
  <si>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</si>
  <si>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</si>
  <si>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</si>
  <si>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</si>
  <si>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</si>
  <si>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</si>
  <si>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</si>
  <si>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</si>
  <si>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</si>
  <si>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</si>
  <si>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</si>
  <si>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</si>
  <si>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</si>
  <si>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</si>
  <si>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</si>
  <si>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</si>
  <si>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</si>
  <si>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</si>
  <si>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</si>
  <si>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</si>
  <si>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</si>
  <si>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</si>
  <si>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Доходы - всего
(стр. 030 + стр. 040 + стр. 050 + стр. 060 + стр. 090 + стр. 100)</t>
  </si>
  <si>
    <t>-</t>
  </si>
  <si>
    <t>х</t>
  </si>
  <si>
    <t>2. Расходы учреждения</t>
  </si>
  <si>
    <t>Форма 0503737  с.2</t>
  </si>
  <si>
    <t>Расходы - всего
(стр. 100 + стр. 200 + стр. 300 + стр. 400 + стр. 600 + стр. 800)
	в том числе: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</si>
  <si>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</si>
  <si>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Расходы на выплаты персоналу казенных учреждений
(стр. 111 + стр. 112 + стр. 113 + стр. 119)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</si>
  <si>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</si>
  <si>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</si>
  <si>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</si>
  <si>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Форма 0503737  с.3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</si>
  <si>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</si>
  <si>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245)</t>
  </si>
  <si>
    <t>Прочая закупка товаров, работ и услуг для обеспечения государственных (муниципальных) нужд</t>
  </si>
  <si>
    <t>Форма 0503737  с.4</t>
  </si>
  <si>
    <t>Иные бюджетные ассигнования
(стр. 810 + стр. 830 + стр. 850 + стр. 860)</t>
  </si>
  <si>
    <t>Уплата налогов, сборов и иных платежей
(стр. 851 + стр. 852 + стр. 853)</t>
  </si>
  <si>
    <t>Уплата налога на имущество организаций и земельного налога</t>
  </si>
  <si>
    <t>Уплата прочих налогов, сборов</t>
  </si>
  <si>
    <t>Результат исполнения  (дефицит / профицит)</t>
  </si>
  <si>
    <t>3. Источники финансирования дефицита средств учреждения</t>
  </si>
  <si>
    <t>Форма 0503737  с.5</t>
  </si>
  <si>
    <t>Источники финансирования дефицита средств - всего 
(стр. 520 + стр.590+ стр. 620 + стр. 700 + стр. 730 + стр. 820 + 
стр. 830); (стр. 500 = - стр. 450)
	в том числе:</t>
  </si>
  <si>
    <t>Внутренние источники 
(стр. 171 + стр. 520 + стр. 620 + стр. 540 + стр. 640 + 
стр 710 + стр. 810)
	из них:</t>
  </si>
  <si>
    <t>Движение денежных средств
(стр. 591 + стр.592)</t>
  </si>
  <si>
    <t>поступление денежных средств прочие</t>
  </si>
  <si>
    <t>выбытие денежных средств</t>
  </si>
  <si>
    <t>Внешние источники
	из них:</t>
  </si>
  <si>
    <t>Форма 0503737  с.6</t>
  </si>
  <si>
    <t>Изменение остатков средств</t>
  </si>
  <si>
    <t>увеличение остатков средств, всего (-)</t>
  </si>
  <si>
    <t>уменьшение остатков средств, всего (+)</t>
  </si>
  <si>
    <t>Изменение остатков по внутренним оборотам средств учреждения
	в том числе:</t>
  </si>
  <si>
    <t>увеличение остатков средств учреждения (-)</t>
  </si>
  <si>
    <t>уменьшение остатков средств учреждения (+)</t>
  </si>
  <si>
    <t>Изменение остатков по внутренним расчетам 
(стр. 821 + стр. 822)
	в том числе:</t>
  </si>
  <si>
    <t>увеличение остатков по внутренним расчетам (Кт 030404510) (+)</t>
  </si>
  <si>
    <t>уменьшение остатков по внутренним расчетам(Дт 030404610) (-)</t>
  </si>
  <si>
    <t>Изменение остатков расчетов по внутренним привлечениям средств (стр. 831 + стр. 832)
	в том числе:</t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</si>
  <si>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</si>
  <si>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</si>
  <si>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</si>
  <si>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</si>
  <si>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
(стр. 130 + стр. 180)
	из них по кодам аналитики:</t>
  </si>
  <si>
    <t>Возвращено расходов прошлых лет, всего
	из них по кодам аналитики:</t>
  </si>
  <si>
    <t>Руководитель</t>
  </si>
  <si>
    <t>Е.Г. Лесников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</si>
  <si>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</si>
  <si>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</si>
  <si>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</si>
  <si>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</si>
  <si>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И.П. Волкова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</si>
  <si>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</si>
  <si>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</si>
  <si>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</si>
  <si>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</si>
  <si>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</si>
  <si>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Волкова И.П.</t>
  </si>
  <si>
    <t xml:space="preserve"> </t>
  </si>
  <si>
    <t>(телефон, e-mail)</t>
  </si>
  <si>
    <t xml:space="preserve">Доходы от оказания платных услуг (работ)
</t>
  </si>
  <si>
    <t>«01» июля 2018 г.</t>
  </si>
  <si>
    <t>2 июля 2018 г.</t>
  </si>
  <si>
    <t>Приложение к Постановлению Администрации</t>
  </si>
  <si>
    <t>Константиновского района от ________________ № ___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</si>
</sst>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00"/>
  </numFmts>
  <fonts count="14">
    <font>
      <sz val="8"/>
      <name val="Arial"/>
      <family val="2"/>
    </font>
    <font>
      <b/>
      <sz val="11"/>
      <name val="Arial Cyr"/>
    </font>
    <font>
      <sz val="10"/>
      <name val="Arial Cyr"/>
    </font>
    <font>
      <sz val="8"/>
      <name val="Arial Cyr"/>
    </font>
    <font>
      <b/>
      <sz val="10"/>
      <name val="Arial Cyr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Cyr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dashed">
        <color indexed="8"/>
      </top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ashed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right"/>
    </xf>
    <xf numFmtId="164" fontId="3" fillId="2" borderId="2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 vertical="center"/>
    </xf>
    <xf numFmtId="0" fontId="1" fillId="2" borderId="0" xfId="0" applyNumberFormat="1" applyFont="1" applyFill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Continuous" vertical="top"/>
    </xf>
    <xf numFmtId="0" fontId="3" fillId="2" borderId="8" xfId="0" applyNumberFormat="1" applyFont="1" applyFill="1" applyBorder="1" applyAlignment="1">
      <alignment horizontal="center" vertical="top"/>
    </xf>
    <xf numFmtId="0" fontId="2" fillId="2" borderId="8" xfId="0" applyNumberFormat="1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left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6" fillId="2" borderId="13" xfId="0" applyNumberFormat="1" applyFont="1" applyFill="1" applyBorder="1" applyAlignment="1">
      <alignment horizontal="center" vertical="top" wrapText="1"/>
    </xf>
    <xf numFmtId="0" fontId="7" fillId="2" borderId="14" xfId="0" applyNumberFormat="1" applyFont="1" applyFill="1" applyBorder="1" applyAlignment="1">
      <alignment horizontal="center" vertical="center"/>
    </xf>
    <xf numFmtId="165" fontId="9" fillId="3" borderId="12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right" vertical="top"/>
    </xf>
    <xf numFmtId="0" fontId="9" fillId="3" borderId="0" xfId="0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3" fillId="2" borderId="15" xfId="0" applyNumberFormat="1" applyFont="1" applyFill="1" applyBorder="1" applyAlignment="1">
      <alignment horizontal="left"/>
    </xf>
    <xf numFmtId="0" fontId="3" fillId="2" borderId="11" xfId="0" applyNumberFormat="1" applyFont="1" applyFill="1" applyBorder="1" applyAlignment="1">
      <alignment horizontal="left"/>
    </xf>
    <xf numFmtId="0" fontId="3" fillId="2" borderId="15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left"/>
    </xf>
    <xf numFmtId="0" fontId="3" fillId="2" borderId="13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top" wrapText="1"/>
    </xf>
    <xf numFmtId="4" fontId="7" fillId="2" borderId="14" xfId="0" applyNumberFormat="1" applyFont="1" applyFill="1" applyBorder="1" applyAlignment="1">
      <alignment horizontal="right" vertical="top"/>
    </xf>
    <xf numFmtId="0" fontId="9" fillId="2" borderId="19" xfId="0" applyNumberFormat="1" applyFont="1" applyFill="1" applyBorder="1" applyAlignment="1">
      <alignment horizontal="center" vertical="top"/>
    </xf>
    <xf numFmtId="0" fontId="9" fillId="2" borderId="12" xfId="0" applyNumberFormat="1" applyFont="1" applyFill="1" applyBorder="1" applyAlignment="1">
      <alignment horizontal="center" vertical="top"/>
    </xf>
    <xf numFmtId="0" fontId="9" fillId="3" borderId="12" xfId="0" applyNumberFormat="1" applyFont="1" applyFill="1" applyBorder="1" applyAlignment="1">
      <alignment horizontal="center" vertical="top" wrapText="1"/>
    </xf>
    <xf numFmtId="0" fontId="9" fillId="3" borderId="20" xfId="0" applyNumberFormat="1" applyFont="1" applyFill="1" applyBorder="1" applyAlignment="1">
      <alignment horizontal="center" vertical="top" wrapText="1"/>
    </xf>
    <xf numFmtId="1" fontId="9" fillId="2" borderId="21" xfId="0" applyNumberFormat="1" applyFont="1" applyFill="1" applyBorder="1" applyAlignment="1">
      <alignment horizontal="center" vertical="top" wrapText="1"/>
    </xf>
    <xf numFmtId="0" fontId="3" fillId="2" borderId="22" xfId="0" applyNumberFormat="1" applyFont="1" applyFill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left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1" fontId="9" fillId="2" borderId="25" xfId="0" applyNumberFormat="1" applyFont="1" applyFill="1" applyBorder="1" applyAlignment="1">
      <alignment horizontal="center" vertical="top" wrapText="1"/>
    </xf>
    <xf numFmtId="0" fontId="9" fillId="2" borderId="26" xfId="0" applyNumberFormat="1" applyFont="1" applyFill="1" applyBorder="1" applyAlignment="1">
      <alignment horizontal="center" vertical="top" wrapText="1"/>
    </xf>
    <xf numFmtId="0" fontId="9" fillId="2" borderId="27" xfId="0" applyNumberFormat="1" applyFont="1" applyFill="1" applyBorder="1" applyAlignment="1">
      <alignment horizontal="center" vertical="top" wrapText="1"/>
    </xf>
    <xf numFmtId="4" fontId="3" fillId="2" borderId="28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13" xfId="0" applyNumberFormat="1" applyFont="1" applyFill="1" applyBorder="1" applyAlignment="1">
      <alignment horizontal="center" vertical="top" wrapText="1"/>
    </xf>
    <xf numFmtId="0" fontId="3" fillId="2" borderId="29" xfId="0" applyNumberFormat="1" applyFont="1" applyFill="1" applyBorder="1" applyAlignment="1">
      <alignment horizontal="right" vertical="top"/>
    </xf>
    <xf numFmtId="1" fontId="9" fillId="2" borderId="30" xfId="0" applyNumberFormat="1" applyFont="1" applyFill="1" applyBorder="1" applyAlignment="1">
      <alignment horizontal="center" vertical="top" wrapText="1"/>
    </xf>
    <xf numFmtId="0" fontId="3" fillId="2" borderId="31" xfId="0" applyNumberFormat="1" applyFont="1" applyFill="1" applyBorder="1" applyAlignment="1">
      <alignment horizontal="center" vertical="top"/>
    </xf>
    <xf numFmtId="0" fontId="9" fillId="2" borderId="0" xfId="0" applyNumberFormat="1" applyFont="1" applyFill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1" fontId="9" fillId="2" borderId="32" xfId="0" applyNumberFormat="1" applyFont="1" applyFill="1" applyBorder="1" applyAlignment="1">
      <alignment horizontal="center" vertical="top" wrapText="1"/>
    </xf>
    <xf numFmtId="0" fontId="9" fillId="2" borderId="33" xfId="0" applyNumberFormat="1" applyFont="1" applyFill="1" applyBorder="1" applyAlignment="1">
      <alignment horizontal="center" vertical="top" wrapText="1"/>
    </xf>
    <xf numFmtId="0" fontId="9" fillId="2" borderId="24" xfId="0" applyNumberFormat="1" applyFont="1" applyFill="1" applyBorder="1" applyAlignment="1">
      <alignment horizontal="center" vertical="top" wrapText="1"/>
    </xf>
    <xf numFmtId="0" fontId="3" fillId="2" borderId="28" xfId="0" applyNumberFormat="1" applyFont="1" applyFill="1" applyBorder="1" applyAlignment="1">
      <alignment horizontal="right" vertical="top"/>
    </xf>
    <xf numFmtId="0" fontId="3" fillId="2" borderId="34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Alignment="1">
      <alignment horizontal="center" wrapText="1"/>
    </xf>
    <xf numFmtId="0" fontId="3" fillId="2" borderId="3" xfId="0" applyNumberFormat="1" applyFont="1" applyFill="1" applyBorder="1" applyAlignment="1">
      <alignment horizontal="left" wrapText="1"/>
    </xf>
    <xf numFmtId="0" fontId="1" fillId="2" borderId="3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left" vertical="top"/>
    </xf>
    <xf numFmtId="0" fontId="0" fillId="0" borderId="35" xfId="0" applyFont="1" applyBorder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2" fillId="0" borderId="36" xfId="0" applyNumberFormat="1" applyFont="1" applyBorder="1" applyAlignment="1">
      <alignment horizontal="center" vertical="top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14" fontId="3" fillId="2" borderId="40" xfId="0" applyNumberFormat="1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  <xf numFmtId="0" fontId="4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3" fillId="2" borderId="3" xfId="0" applyNumberFormat="1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0" fontId="6" fillId="0" borderId="49" xfId="0" applyNumberFormat="1" applyFont="1" applyBorder="1" applyAlignment="1">
      <alignment horizontal="left" wrapText="1"/>
    </xf>
    <xf numFmtId="0" fontId="6" fillId="0" borderId="49" xfId="0" applyFont="1" applyBorder="1" applyAlignment="1">
      <alignment horizontal="left"/>
    </xf>
    <xf numFmtId="4" fontId="7" fillId="2" borderId="13" xfId="0" applyNumberFormat="1" applyFont="1" applyFill="1" applyBorder="1" applyAlignment="1">
      <alignment horizontal="right" vertical="top"/>
    </xf>
    <xf numFmtId="0" fontId="7" fillId="2" borderId="13" xfId="0" applyNumberFormat="1" applyFont="1" applyFill="1" applyBorder="1" applyAlignment="1">
      <alignment horizontal="right" vertical="top"/>
    </xf>
    <xf numFmtId="0" fontId="8" fillId="3" borderId="52" xfId="0" applyNumberFormat="1" applyFont="1" applyFill="1" applyBorder="1" applyAlignment="1">
      <alignment horizontal="left" vertical="top" wrapText="1" indent="1"/>
    </xf>
    <xf numFmtId="0" fontId="8" fillId="3" borderId="52" xfId="0" applyNumberFormat="1" applyFont="1" applyFill="1" applyBorder="1" applyAlignment="1">
      <alignment horizontal="left" vertical="top" indent="1"/>
    </xf>
    <xf numFmtId="1" fontId="9" fillId="3" borderId="39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right" vertical="top"/>
    </xf>
    <xf numFmtId="0" fontId="3" fillId="2" borderId="13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Alignment="1">
      <alignment horizontal="left" wrapText="1"/>
    </xf>
    <xf numFmtId="0" fontId="3" fillId="2" borderId="13" xfId="0" applyNumberFormat="1" applyFont="1" applyFill="1" applyBorder="1" applyAlignment="1">
      <alignment horizont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7" fillId="2" borderId="43" xfId="0" applyNumberFormat="1" applyFont="1" applyFill="1" applyBorder="1" applyAlignment="1">
      <alignment horizontal="center" vertical="top" wrapText="1"/>
    </xf>
    <xf numFmtId="0" fontId="10" fillId="2" borderId="42" xfId="0" applyNumberFormat="1" applyFont="1" applyFill="1" applyBorder="1" applyAlignment="1">
      <alignment horizontal="left" wrapText="1" indent="1"/>
    </xf>
    <xf numFmtId="1" fontId="9" fillId="2" borderId="39" xfId="0" applyNumberFormat="1" applyFont="1" applyFill="1" applyBorder="1" applyAlignment="1">
      <alignment horizontal="center" vertical="top"/>
    </xf>
    <xf numFmtId="0" fontId="8" fillId="2" borderId="42" xfId="0" applyNumberFormat="1" applyFont="1" applyFill="1" applyBorder="1" applyAlignment="1">
      <alignment horizontal="left" wrapText="1" indent="1"/>
    </xf>
    <xf numFmtId="0" fontId="3" fillId="2" borderId="41" xfId="0" applyNumberFormat="1" applyFont="1" applyFill="1" applyBorder="1" applyAlignment="1">
      <alignment horizontal="left" wrapText="1" indent="2"/>
    </xf>
    <xf numFmtId="0" fontId="3" fillId="2" borderId="42" xfId="0" applyNumberFormat="1" applyFont="1" applyFill="1" applyBorder="1" applyAlignment="1">
      <alignment horizontal="left" wrapText="1" indent="2"/>
    </xf>
    <xf numFmtId="2" fontId="3" fillId="2" borderId="13" xfId="0" applyNumberFormat="1" applyFont="1" applyFill="1" applyBorder="1" applyAlignment="1">
      <alignment horizontal="right" vertical="top"/>
    </xf>
    <xf numFmtId="1" fontId="9" fillId="2" borderId="47" xfId="0" applyNumberFormat="1" applyFont="1" applyFill="1" applyBorder="1" applyAlignment="1">
      <alignment horizontal="center" vertical="top"/>
    </xf>
    <xf numFmtId="0" fontId="7" fillId="2" borderId="45" xfId="0" applyNumberFormat="1" applyFont="1" applyFill="1" applyBorder="1" applyAlignment="1">
      <alignment horizontal="left" wrapText="1"/>
    </xf>
    <xf numFmtId="0" fontId="9" fillId="2" borderId="21" xfId="0" applyNumberFormat="1" applyFont="1" applyFill="1" applyBorder="1" applyAlignment="1">
      <alignment horizontal="center" vertical="top" wrapText="1"/>
    </xf>
    <xf numFmtId="4" fontId="3" fillId="2" borderId="50" xfId="0" applyNumberFormat="1" applyFont="1" applyFill="1" applyBorder="1" applyAlignment="1">
      <alignment horizontal="right" vertical="top"/>
    </xf>
    <xf numFmtId="0" fontId="3" fillId="2" borderId="51" xfId="0" applyNumberFormat="1" applyFont="1" applyFill="1" applyBorder="1" applyAlignment="1">
      <alignment horizontal="right" vertical="top"/>
    </xf>
    <xf numFmtId="4" fontId="3" fillId="2" borderId="51" xfId="0" applyNumberFormat="1" applyFont="1" applyFill="1" applyBorder="1" applyAlignment="1">
      <alignment horizontal="right" vertical="top"/>
    </xf>
    <xf numFmtId="4" fontId="3" fillId="2" borderId="27" xfId="0" applyNumberFormat="1" applyFont="1" applyFill="1" applyBorder="1" applyAlignment="1">
      <alignment horizontal="right" vertical="top"/>
    </xf>
    <xf numFmtId="0" fontId="3" fillId="2" borderId="27" xfId="0" applyNumberFormat="1" applyFont="1" applyFill="1" applyBorder="1" applyAlignment="1">
      <alignment horizontal="right" vertical="top"/>
    </xf>
    <xf numFmtId="0" fontId="3" fillId="2" borderId="43" xfId="0" applyNumberFormat="1" applyFont="1" applyFill="1" applyBorder="1" applyAlignment="1">
      <alignment horizontal="right" vertical="top"/>
    </xf>
    <xf numFmtId="0" fontId="3" fillId="2" borderId="39" xfId="0" applyNumberFormat="1" applyFont="1" applyFill="1" applyBorder="1" applyAlignment="1">
      <alignment horizontal="right" vertical="top"/>
    </xf>
    <xf numFmtId="4" fontId="3" fillId="2" borderId="43" xfId="0" applyNumberFormat="1" applyFont="1" applyFill="1" applyBorder="1" applyAlignment="1">
      <alignment horizontal="right" vertical="top"/>
    </xf>
    <xf numFmtId="0" fontId="9" fillId="2" borderId="13" xfId="0" applyNumberFormat="1" applyFont="1" applyFill="1" applyBorder="1" applyAlignment="1">
      <alignment horizontal="center" vertical="top" wrapText="1"/>
    </xf>
    <xf numFmtId="0" fontId="3" fillId="2" borderId="42" xfId="0" applyNumberFormat="1" applyFont="1" applyFill="1" applyBorder="1" applyAlignment="1">
      <alignment horizontal="left" wrapText="1" indent="3"/>
    </xf>
    <xf numFmtId="1" fontId="9" fillId="2" borderId="13" xfId="0" applyNumberFormat="1" applyFont="1" applyFill="1" applyBorder="1" applyAlignment="1">
      <alignment horizontal="center" vertical="top" wrapText="1"/>
    </xf>
    <xf numFmtId="0" fontId="8" fillId="2" borderId="48" xfId="0" applyNumberFormat="1" applyFont="1" applyFill="1" applyBorder="1" applyAlignment="1">
      <alignment horizontal="left" wrapText="1" indent="1"/>
    </xf>
    <xf numFmtId="0" fontId="9" fillId="2" borderId="9" xfId="0" applyNumberFormat="1" applyFont="1" applyFill="1" applyBorder="1" applyAlignment="1">
      <alignment horizontal="center" vertical="top" wrapText="1"/>
    </xf>
    <xf numFmtId="4" fontId="3" fillId="2" borderId="39" xfId="0" applyNumberFormat="1" applyFont="1" applyFill="1" applyBorder="1" applyAlignment="1">
      <alignment horizontal="right" vertical="top"/>
    </xf>
    <xf numFmtId="0" fontId="9" fillId="2" borderId="47" xfId="0" applyNumberFormat="1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" vertical="top" wrapText="1"/>
    </xf>
    <xf numFmtId="1" fontId="9" fillId="2" borderId="9" xfId="0" applyNumberFormat="1" applyFont="1" applyFill="1" applyBorder="1" applyAlignment="1">
      <alignment horizontal="center" vertical="top" wrapText="1"/>
    </xf>
    <xf numFmtId="0" fontId="3" fillId="2" borderId="44" xfId="0" applyNumberFormat="1" applyFont="1" applyFill="1" applyBorder="1" applyAlignment="1">
      <alignment horizontal="right" vertical="top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horizontal="left" wrapText="1" indent="3"/>
    </xf>
    <xf numFmtId="0" fontId="3" fillId="2" borderId="46" xfId="0" applyNumberFormat="1" applyFont="1" applyFill="1" applyBorder="1" applyAlignment="1">
      <alignment horizontal="right" vertical="top"/>
    </xf>
    <xf numFmtId="0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 vertical="center"/>
    </xf>
    <xf numFmtId="0" fontId="9" fillId="2" borderId="43" xfId="0" applyNumberFormat="1" applyFont="1" applyFill="1" applyBorder="1" applyAlignment="1">
      <alignment horizontal="center" vertical="top" wrapText="1"/>
    </xf>
    <xf numFmtId="0" fontId="3" fillId="2" borderId="28" xfId="0" applyNumberFormat="1" applyFont="1" applyFill="1" applyBorder="1" applyAlignment="1">
      <alignment horizontal="right" vertical="top"/>
    </xf>
    <xf numFmtId="0" fontId="8" fillId="2" borderId="41" xfId="0" applyNumberFormat="1" applyFont="1" applyFill="1" applyBorder="1" applyAlignment="1">
      <alignment horizontal="left" wrapText="1" indent="1"/>
    </xf>
    <xf numFmtId="0" fontId="3" fillId="2" borderId="29" xfId="0" applyNumberFormat="1" applyFont="1" applyFill="1" applyBorder="1" applyAlignment="1">
      <alignment horizontal="right" vertical="top"/>
    </xf>
    <xf numFmtId="0" fontId="12" fillId="0" borderId="36" xfId="0" applyNumberFormat="1" applyFont="1" applyBorder="1" applyAlignment="1">
      <alignment horizontal="center" vertical="top"/>
    </xf>
    <xf numFmtId="0" fontId="0" fillId="0" borderId="35" xfId="0" applyFont="1" applyBorder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19"/>
  <sheetViews>
    <sheetView tabSelected="1" workbookViewId="0">
      <selection activeCell="T3" sqref="T3"/>
    </sheetView>
  </sheetViews>
  <sheetFormatPr defaultColWidth="10.6640625" defaultRowHeight="11.25"/>
  <cols>
    <col min="1" max="1" width="13.6640625" style="1" customWidth="1"/>
    <col min="2" max="2" width="7" style="1" customWidth="1"/>
    <col min="3" max="3" width="7.6640625" style="1" customWidth="1"/>
    <col min="4" max="4" width="17.5" style="1" customWidth="1"/>
    <col min="5" max="5" width="4.1640625" style="1" customWidth="1"/>
    <col min="6" max="6" width="10.6640625" style="1"/>
    <col min="7" max="7" width="7" style="1" customWidth="1"/>
    <col min="8" max="8" width="7.1640625" style="1" customWidth="1"/>
    <col min="9" max="9" width="0.5" style="1" customWidth="1"/>
    <col min="10" max="10" width="5.33203125" style="1" customWidth="1"/>
    <col min="11" max="11" width="1.83203125" style="1" customWidth="1"/>
    <col min="12" max="12" width="9.33203125" style="1" customWidth="1"/>
    <col min="13" max="13" width="1" style="1" customWidth="1"/>
    <col min="14" max="14" width="9.6640625" style="1" customWidth="1"/>
    <col min="15" max="15" width="4.33203125" style="1" customWidth="1"/>
    <col min="16" max="16" width="6.1640625" style="1" customWidth="1"/>
    <col min="17" max="17" width="9" style="1" customWidth="1"/>
    <col min="18" max="18" width="0.83203125" style="1" customWidth="1"/>
    <col min="19" max="19" width="9.6640625" style="1" customWidth="1"/>
    <col min="20" max="20" width="5.6640625" style="1" customWidth="1"/>
    <col min="21" max="21" width="2.6640625" style="1" customWidth="1"/>
    <col min="22" max="22" width="10.5" style="1" customWidth="1"/>
    <col min="23" max="23" width="4.33203125" style="1" customWidth="1"/>
    <col min="24" max="24" width="6.1640625" style="1" customWidth="1"/>
    <col min="25" max="25" width="10.5" style="1" customWidth="1"/>
    <col min="26" max="26" width="0.83203125" style="1" customWidth="1"/>
    <col min="27" max="27" width="17.5" style="1" customWidth="1"/>
  </cols>
  <sheetData>
    <row r="1" spans="1:27" ht="11.25" customHeight="1">
      <c r="V1" s="93" t="s">
        <v>106</v>
      </c>
      <c r="W1" s="94"/>
      <c r="X1" s="94"/>
      <c r="Y1" s="94"/>
      <c r="Z1" s="94"/>
      <c r="AA1" s="94"/>
    </row>
    <row r="2" spans="1:27">
      <c r="V2" s="95" t="s">
        <v>107</v>
      </c>
      <c r="W2" s="95"/>
      <c r="X2" s="95"/>
      <c r="Y2" s="95"/>
      <c r="Z2" s="95"/>
      <c r="AA2" s="95"/>
    </row>
    <row r="4" spans="1:27" ht="15" customHeight="1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3"/>
      <c r="Y4" s="3"/>
      <c r="Z4" s="3"/>
      <c r="AA4" s="4"/>
    </row>
    <row r="5" spans="1:27" ht="12.75" customHeight="1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2"/>
      <c r="Y5" s="2"/>
      <c r="Z5" s="2"/>
      <c r="AA5" s="5" t="s">
        <v>2</v>
      </c>
    </row>
    <row r="6" spans="1:27" ht="15" customHeight="1">
      <c r="A6" s="6"/>
      <c r="B6" s="6"/>
      <c r="C6" s="6"/>
      <c r="D6" s="6"/>
      <c r="E6" s="6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7"/>
      <c r="Y6" s="7"/>
      <c r="Z6" s="7" t="s">
        <v>3</v>
      </c>
      <c r="AA6" s="8">
        <v>503737</v>
      </c>
    </row>
    <row r="7" spans="1:27" ht="11.25" customHeight="1">
      <c r="A7" s="9"/>
      <c r="B7" s="9"/>
      <c r="C7" s="9"/>
      <c r="D7" s="9"/>
      <c r="E7" s="9"/>
      <c r="F7" s="9"/>
      <c r="G7" s="98" t="s">
        <v>104</v>
      </c>
      <c r="H7" s="98"/>
      <c r="I7" s="98"/>
      <c r="J7" s="98"/>
      <c r="K7" s="98"/>
      <c r="L7" s="98"/>
      <c r="M7" s="98"/>
      <c r="N7" s="98"/>
      <c r="O7" s="98"/>
      <c r="P7" s="9"/>
      <c r="Q7" s="9"/>
      <c r="R7" s="9"/>
      <c r="S7" s="9"/>
      <c r="T7" s="9"/>
      <c r="U7" s="9"/>
      <c r="V7" s="9"/>
      <c r="W7" s="9"/>
      <c r="X7" s="7"/>
      <c r="Y7" s="7"/>
      <c r="Z7" s="7" t="s">
        <v>4</v>
      </c>
      <c r="AA7" s="92">
        <v>43282</v>
      </c>
    </row>
    <row r="8" spans="1:27" ht="11.25" customHeight="1">
      <c r="A8" s="10" t="s">
        <v>5</v>
      </c>
      <c r="B8" s="10"/>
      <c r="C8" s="10"/>
      <c r="D8" s="10"/>
      <c r="E8" s="10"/>
      <c r="F8" s="10"/>
      <c r="G8" s="99" t="s">
        <v>6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7"/>
      <c r="Y8" s="7"/>
      <c r="Z8" s="7" t="s">
        <v>7</v>
      </c>
      <c r="AA8" s="12">
        <v>38424346</v>
      </c>
    </row>
    <row r="9" spans="1:27" ht="11.25" customHeight="1">
      <c r="A9" s="10" t="s">
        <v>8</v>
      </c>
      <c r="B9" s="10"/>
      <c r="C9" s="10"/>
      <c r="D9" s="10"/>
      <c r="E9" s="10"/>
      <c r="F9" s="10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7"/>
      <c r="Y9" s="7"/>
      <c r="Z9" s="7"/>
      <c r="AA9" s="13"/>
    </row>
    <row r="10" spans="1:27" ht="11.25" customHeight="1">
      <c r="A10" s="10" t="s">
        <v>9</v>
      </c>
      <c r="B10" s="10"/>
      <c r="C10" s="10"/>
      <c r="D10" s="10"/>
      <c r="E10" s="10"/>
      <c r="F10" s="10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7"/>
      <c r="Y10" s="7"/>
      <c r="Z10" s="7" t="s">
        <v>10</v>
      </c>
      <c r="AA10" s="12">
        <v>60222500</v>
      </c>
    </row>
    <row r="11" spans="1:27" ht="11.25" customHeight="1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7"/>
      <c r="Y11" s="7"/>
      <c r="Z11" s="7" t="s">
        <v>12</v>
      </c>
      <c r="AA11" s="13"/>
    </row>
    <row r="12" spans="1:27" ht="11.25" customHeight="1">
      <c r="A12" s="10" t="s">
        <v>13</v>
      </c>
      <c r="B12" s="10"/>
      <c r="C12" s="10"/>
      <c r="D12" s="10"/>
      <c r="E12" s="10"/>
      <c r="F12" s="10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7"/>
      <c r="Y12" s="7"/>
      <c r="Z12" s="7" t="s">
        <v>14</v>
      </c>
      <c r="AA12" s="13"/>
    </row>
    <row r="13" spans="1:27" ht="11.25" customHeight="1">
      <c r="A13" s="10" t="s">
        <v>15</v>
      </c>
      <c r="B13" s="10"/>
      <c r="C13" s="10"/>
      <c r="D13" s="10"/>
      <c r="E13" s="10"/>
      <c r="F13" s="10"/>
      <c r="G13" s="99" t="s">
        <v>16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7"/>
      <c r="Y13" s="7"/>
      <c r="Z13" s="7"/>
      <c r="AA13" s="14"/>
    </row>
    <row r="14" spans="1:27" ht="11.25" customHeight="1">
      <c r="A14" s="10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</row>
    <row r="15" spans="1:27" ht="11.25" customHeight="1">
      <c r="A15" s="10" t="s">
        <v>18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7"/>
      <c r="Y15" s="7"/>
      <c r="Z15" s="7" t="s">
        <v>19</v>
      </c>
      <c r="AA15" s="15">
        <v>383</v>
      </c>
    </row>
    <row r="16" spans="1:27" s="1" customFormat="1" ht="12" customHeight="1">
      <c r="A16" s="3"/>
      <c r="B16" s="3"/>
      <c r="C16" s="3"/>
      <c r="D16" s="3"/>
      <c r="E16" s="3"/>
      <c r="F16" s="3"/>
      <c r="G16" s="16" t="s">
        <v>20</v>
      </c>
      <c r="H16" s="17"/>
      <c r="I16" s="17"/>
      <c r="J16" s="3"/>
      <c r="K16" s="3"/>
      <c r="L16" s="3"/>
      <c r="M16" s="10"/>
      <c r="N16" s="10"/>
      <c r="O16" s="10"/>
      <c r="P16" s="3"/>
      <c r="Q16" s="3"/>
      <c r="R16" s="3"/>
      <c r="S16" s="10"/>
      <c r="T16" s="10"/>
      <c r="U16" s="10"/>
      <c r="V16" s="10"/>
      <c r="W16" s="10"/>
      <c r="X16" s="10"/>
      <c r="Y16" s="10"/>
      <c r="Z16" s="10"/>
      <c r="AA16" s="4"/>
    </row>
    <row r="17" spans="1:27" s="1" customFormat="1" ht="0.9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2.75" customHeight="1">
      <c r="A18" s="10"/>
      <c r="B18" s="10"/>
      <c r="C18" s="10"/>
      <c r="D18" s="10"/>
      <c r="E18" s="10"/>
      <c r="F18" s="19"/>
      <c r="G18" s="20" t="s">
        <v>21</v>
      </c>
      <c r="H18" s="100" t="s">
        <v>22</v>
      </c>
      <c r="I18" s="100"/>
      <c r="J18" s="101" t="s">
        <v>23</v>
      </c>
      <c r="K18" s="101"/>
      <c r="L18" s="101"/>
      <c r="M18" s="21"/>
      <c r="N18" s="22"/>
      <c r="O18" s="22"/>
      <c r="P18" s="23" t="s">
        <v>24</v>
      </c>
      <c r="Q18" s="23"/>
      <c r="R18" s="23"/>
      <c r="S18" s="24"/>
      <c r="T18" s="24"/>
      <c r="U18" s="22"/>
      <c r="V18" s="22"/>
      <c r="W18" s="22"/>
      <c r="X18" s="25"/>
      <c r="Y18" s="25"/>
      <c r="Z18" s="26"/>
      <c r="AA18" s="90" t="s">
        <v>25</v>
      </c>
    </row>
    <row r="19" spans="1:27" ht="11.25" customHeight="1">
      <c r="A19" s="100" t="s">
        <v>26</v>
      </c>
      <c r="B19" s="100"/>
      <c r="C19" s="100"/>
      <c r="D19" s="100"/>
      <c r="E19" s="100"/>
      <c r="F19" s="100"/>
      <c r="G19" s="20" t="s">
        <v>27</v>
      </c>
      <c r="H19" s="100" t="s">
        <v>28</v>
      </c>
      <c r="I19" s="100"/>
      <c r="J19" s="101" t="s">
        <v>29</v>
      </c>
      <c r="K19" s="101"/>
      <c r="L19" s="101"/>
      <c r="M19" s="102" t="s">
        <v>30</v>
      </c>
      <c r="N19" s="102"/>
      <c r="O19" s="102"/>
      <c r="P19" s="103" t="s">
        <v>30</v>
      </c>
      <c r="Q19" s="103"/>
      <c r="R19" s="103"/>
      <c r="S19" s="104" t="s">
        <v>30</v>
      </c>
      <c r="T19" s="104"/>
      <c r="U19" s="101" t="s">
        <v>31</v>
      </c>
      <c r="V19" s="101"/>
      <c r="W19" s="101"/>
      <c r="X19" s="101" t="s">
        <v>32</v>
      </c>
      <c r="Y19" s="101"/>
      <c r="Z19" s="101"/>
      <c r="AA19" s="89" t="s">
        <v>29</v>
      </c>
    </row>
    <row r="20" spans="1:27" ht="12.75" customHeight="1">
      <c r="A20" s="10"/>
      <c r="B20" s="10"/>
      <c r="C20" s="10"/>
      <c r="D20" s="10"/>
      <c r="E20" s="10"/>
      <c r="F20" s="19"/>
      <c r="G20" s="20" t="s">
        <v>33</v>
      </c>
      <c r="H20" s="100" t="s">
        <v>34</v>
      </c>
      <c r="I20" s="100"/>
      <c r="J20" s="101" t="s">
        <v>35</v>
      </c>
      <c r="K20" s="101"/>
      <c r="L20" s="101"/>
      <c r="M20" s="105" t="s">
        <v>36</v>
      </c>
      <c r="N20" s="105"/>
      <c r="O20" s="105"/>
      <c r="P20" s="101" t="s">
        <v>37</v>
      </c>
      <c r="Q20" s="101"/>
      <c r="R20" s="101"/>
      <c r="S20" s="101" t="s">
        <v>38</v>
      </c>
      <c r="T20" s="101"/>
      <c r="U20" s="101" t="s">
        <v>39</v>
      </c>
      <c r="V20" s="101"/>
      <c r="W20" s="101"/>
      <c r="X20" s="3"/>
      <c r="Y20" s="3"/>
      <c r="Z20" s="3"/>
      <c r="AA20" s="89" t="s">
        <v>35</v>
      </c>
    </row>
    <row r="21" spans="1:27" ht="12.75" customHeight="1">
      <c r="A21" s="10"/>
      <c r="B21" s="10"/>
      <c r="C21" s="10"/>
      <c r="D21" s="10"/>
      <c r="E21" s="10"/>
      <c r="F21" s="19"/>
      <c r="G21" s="20"/>
      <c r="H21" s="4"/>
      <c r="I21" s="20"/>
      <c r="J21" s="27"/>
      <c r="K21" s="30"/>
      <c r="L21" s="29"/>
      <c r="M21" s="105" t="s">
        <v>40</v>
      </c>
      <c r="N21" s="105"/>
      <c r="O21" s="105"/>
      <c r="P21" s="101" t="s">
        <v>40</v>
      </c>
      <c r="Q21" s="101"/>
      <c r="R21" s="101"/>
      <c r="S21" s="101" t="s">
        <v>41</v>
      </c>
      <c r="T21" s="101"/>
      <c r="U21" s="27"/>
      <c r="V21" s="30"/>
      <c r="W21" s="29"/>
      <c r="X21" s="3"/>
      <c r="Y21" s="3"/>
      <c r="Z21" s="3"/>
      <c r="AA21" s="89"/>
    </row>
    <row r="22" spans="1:27" ht="11.25" customHeight="1">
      <c r="A22" s="106">
        <v>1</v>
      </c>
      <c r="B22" s="106"/>
      <c r="C22" s="106"/>
      <c r="D22" s="106"/>
      <c r="E22" s="106"/>
      <c r="F22" s="106"/>
      <c r="G22" s="31">
        <v>2</v>
      </c>
      <c r="H22" s="107">
        <v>3</v>
      </c>
      <c r="I22" s="107"/>
      <c r="J22" s="107">
        <v>4</v>
      </c>
      <c r="K22" s="107"/>
      <c r="L22" s="107"/>
      <c r="M22" s="108">
        <v>5</v>
      </c>
      <c r="N22" s="108"/>
      <c r="O22" s="108"/>
      <c r="P22" s="107">
        <v>6</v>
      </c>
      <c r="Q22" s="107"/>
      <c r="R22" s="107"/>
      <c r="S22" s="107">
        <v>7</v>
      </c>
      <c r="T22" s="107"/>
      <c r="U22" s="107">
        <v>8</v>
      </c>
      <c r="V22" s="107"/>
      <c r="W22" s="107"/>
      <c r="X22" s="107">
        <v>9</v>
      </c>
      <c r="Y22" s="107"/>
      <c r="Z22" s="107"/>
      <c r="AA22" s="31">
        <v>10</v>
      </c>
    </row>
    <row r="23" spans="1:27" ht="21.75" customHeight="1">
      <c r="A23" s="109" t="s">
        <v>42</v>
      </c>
      <c r="B23" s="110"/>
      <c r="C23" s="110"/>
      <c r="D23" s="110"/>
      <c r="E23" s="110"/>
      <c r="F23" s="110"/>
      <c r="G23" s="32">
        <v>10</v>
      </c>
      <c r="H23" s="33"/>
      <c r="I23" s="34"/>
      <c r="J23" s="111">
        <f>J24</f>
        <v>8775800</v>
      </c>
      <c r="K23" s="111"/>
      <c r="L23" s="111"/>
      <c r="M23" s="111">
        <f>M24</f>
        <v>4372650</v>
      </c>
      <c r="N23" s="111"/>
      <c r="O23" s="111"/>
      <c r="P23" s="112" t="s">
        <v>43</v>
      </c>
      <c r="Q23" s="112"/>
      <c r="R23" s="112"/>
      <c r="S23" s="112" t="s">
        <v>43</v>
      </c>
      <c r="T23" s="112"/>
      <c r="U23" s="112" t="s">
        <v>43</v>
      </c>
      <c r="V23" s="112"/>
      <c r="W23" s="112"/>
      <c r="X23" s="111">
        <f>X24</f>
        <v>4372650</v>
      </c>
      <c r="Y23" s="111"/>
      <c r="Z23" s="111"/>
      <c r="AA23" s="35" t="s">
        <v>44</v>
      </c>
    </row>
    <row r="24" spans="1:27" ht="13.5" customHeight="1">
      <c r="A24" s="113" t="s">
        <v>103</v>
      </c>
      <c r="B24" s="114"/>
      <c r="C24" s="114"/>
      <c r="D24" s="114"/>
      <c r="E24" s="114"/>
      <c r="F24" s="114"/>
      <c r="G24" s="36">
        <v>40</v>
      </c>
      <c r="H24" s="115">
        <v>131</v>
      </c>
      <c r="I24" s="115"/>
      <c r="J24" s="116">
        <v>8775800</v>
      </c>
      <c r="K24" s="116"/>
      <c r="L24" s="116"/>
      <c r="M24" s="116">
        <v>4372650</v>
      </c>
      <c r="N24" s="116"/>
      <c r="O24" s="116"/>
      <c r="P24" s="117" t="s">
        <v>43</v>
      </c>
      <c r="Q24" s="117"/>
      <c r="R24" s="117"/>
      <c r="S24" s="117" t="s">
        <v>43</v>
      </c>
      <c r="T24" s="117"/>
      <c r="U24" s="117" t="s">
        <v>43</v>
      </c>
      <c r="V24" s="117"/>
      <c r="W24" s="117"/>
      <c r="X24" s="116">
        <f>M24</f>
        <v>4372650</v>
      </c>
      <c r="Y24" s="116"/>
      <c r="Z24" s="116"/>
      <c r="AA24" s="37">
        <f>J24-X24</f>
        <v>4403150</v>
      </c>
    </row>
    <row r="25" spans="1:27" s="1" customFormat="1" ht="11.2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</row>
    <row r="26" spans="1:27" ht="12.75" customHeight="1">
      <c r="A26" s="38"/>
      <c r="B26" s="38"/>
      <c r="C26" s="38"/>
      <c r="D26" s="38"/>
      <c r="E26" s="38"/>
      <c r="F26" s="38"/>
      <c r="G26" s="39" t="s">
        <v>45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"/>
      <c r="T26" s="4"/>
      <c r="U26" s="4"/>
      <c r="V26" s="4"/>
      <c r="W26" s="4"/>
      <c r="X26" s="4"/>
      <c r="Y26" s="4"/>
      <c r="Z26" s="4"/>
      <c r="AA26" s="4"/>
    </row>
    <row r="27" spans="1:27" s="1" customFormat="1" ht="12" customHeight="1">
      <c r="A27" s="3"/>
      <c r="B27" s="3"/>
      <c r="C27" s="3"/>
      <c r="D27" s="3"/>
      <c r="E27" s="3"/>
      <c r="F27" s="3"/>
      <c r="G27" s="39"/>
      <c r="H27" s="17"/>
      <c r="I27" s="17"/>
      <c r="J27" s="17"/>
      <c r="K27" s="17"/>
      <c r="L27" s="17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7" t="s">
        <v>46</v>
      </c>
    </row>
    <row r="28" spans="1:27" s="1" customFormat="1" ht="0.9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2.75" customHeight="1">
      <c r="A29" s="41"/>
      <c r="B29" s="41"/>
      <c r="C29" s="41"/>
      <c r="D29" s="41"/>
      <c r="E29" s="41"/>
      <c r="F29" s="42"/>
      <c r="G29" s="28"/>
      <c r="H29" s="43"/>
      <c r="I29" s="28"/>
      <c r="J29" s="44"/>
      <c r="K29" s="45"/>
      <c r="L29" s="46"/>
      <c r="M29" s="21"/>
      <c r="N29" s="22"/>
      <c r="O29" s="22"/>
      <c r="P29" s="23" t="s">
        <v>24</v>
      </c>
      <c r="Q29" s="23"/>
      <c r="R29" s="23"/>
      <c r="S29" s="24"/>
      <c r="T29" s="24"/>
      <c r="U29" s="22"/>
      <c r="V29" s="22"/>
      <c r="W29" s="22"/>
      <c r="X29" s="25"/>
      <c r="Y29" s="25"/>
      <c r="Z29" s="26"/>
      <c r="AA29" s="90" t="s">
        <v>25</v>
      </c>
    </row>
    <row r="30" spans="1:27" ht="11.25" customHeight="1">
      <c r="A30" s="100" t="s">
        <v>26</v>
      </c>
      <c r="B30" s="100"/>
      <c r="C30" s="100"/>
      <c r="D30" s="100"/>
      <c r="E30" s="100"/>
      <c r="F30" s="100"/>
      <c r="G30" s="20" t="s">
        <v>21</v>
      </c>
      <c r="H30" s="100" t="s">
        <v>22</v>
      </c>
      <c r="I30" s="100"/>
      <c r="J30" s="101" t="s">
        <v>23</v>
      </c>
      <c r="K30" s="101"/>
      <c r="L30" s="101"/>
      <c r="M30" s="102" t="s">
        <v>30</v>
      </c>
      <c r="N30" s="102"/>
      <c r="O30" s="102"/>
      <c r="P30" s="103" t="s">
        <v>30</v>
      </c>
      <c r="Q30" s="103"/>
      <c r="R30" s="103"/>
      <c r="S30" s="104" t="s">
        <v>30</v>
      </c>
      <c r="T30" s="104"/>
      <c r="U30" s="104" t="s">
        <v>31</v>
      </c>
      <c r="V30" s="104"/>
      <c r="W30" s="104"/>
      <c r="X30" s="45"/>
      <c r="Y30" s="45"/>
      <c r="Z30" s="46"/>
      <c r="AA30" s="89" t="s">
        <v>29</v>
      </c>
    </row>
    <row r="31" spans="1:27" ht="11.25" customHeight="1">
      <c r="A31" s="10"/>
      <c r="B31" s="10"/>
      <c r="C31" s="10"/>
      <c r="D31" s="10"/>
      <c r="E31" s="10"/>
      <c r="F31" s="19"/>
      <c r="G31" s="20" t="s">
        <v>27</v>
      </c>
      <c r="H31" s="100" t="s">
        <v>28</v>
      </c>
      <c r="I31" s="100"/>
      <c r="J31" s="101" t="s">
        <v>29</v>
      </c>
      <c r="K31" s="101"/>
      <c r="L31" s="101"/>
      <c r="M31" s="105" t="s">
        <v>36</v>
      </c>
      <c r="N31" s="105"/>
      <c r="O31" s="105"/>
      <c r="P31" s="101" t="s">
        <v>37</v>
      </c>
      <c r="Q31" s="101"/>
      <c r="R31" s="101"/>
      <c r="S31" s="101" t="s">
        <v>38</v>
      </c>
      <c r="T31" s="101"/>
      <c r="U31" s="101" t="s">
        <v>39</v>
      </c>
      <c r="V31" s="101"/>
      <c r="W31" s="101"/>
      <c r="X31" s="101" t="s">
        <v>32</v>
      </c>
      <c r="Y31" s="101"/>
      <c r="Z31" s="101"/>
      <c r="AA31" s="89" t="s">
        <v>35</v>
      </c>
    </row>
    <row r="32" spans="1:27" ht="11.25" customHeight="1">
      <c r="A32" s="11"/>
      <c r="B32" s="11"/>
      <c r="C32" s="11"/>
      <c r="D32" s="11"/>
      <c r="E32" s="11"/>
      <c r="F32" s="47"/>
      <c r="G32" s="48" t="s">
        <v>33</v>
      </c>
      <c r="H32" s="119" t="s">
        <v>34</v>
      </c>
      <c r="I32" s="119"/>
      <c r="J32" s="120" t="s">
        <v>35</v>
      </c>
      <c r="K32" s="120"/>
      <c r="L32" s="120"/>
      <c r="M32" s="121" t="s">
        <v>40</v>
      </c>
      <c r="N32" s="121"/>
      <c r="O32" s="121"/>
      <c r="P32" s="120" t="s">
        <v>40</v>
      </c>
      <c r="Q32" s="120"/>
      <c r="R32" s="120"/>
      <c r="S32" s="120" t="s">
        <v>41</v>
      </c>
      <c r="T32" s="120"/>
      <c r="U32" s="50"/>
      <c r="V32" s="51"/>
      <c r="W32" s="49"/>
      <c r="X32" s="50"/>
      <c r="Y32" s="51"/>
      <c r="Z32" s="49"/>
      <c r="AA32" s="91"/>
    </row>
    <row r="33" spans="1:27" ht="11.25" customHeight="1">
      <c r="A33" s="106">
        <v>1</v>
      </c>
      <c r="B33" s="106"/>
      <c r="C33" s="106"/>
      <c r="D33" s="106"/>
      <c r="E33" s="106"/>
      <c r="F33" s="106"/>
      <c r="G33" s="31">
        <v>2</v>
      </c>
      <c r="H33" s="107">
        <v>3</v>
      </c>
      <c r="I33" s="107"/>
      <c r="J33" s="107">
        <v>4</v>
      </c>
      <c r="K33" s="107"/>
      <c r="L33" s="107"/>
      <c r="M33" s="108">
        <v>5</v>
      </c>
      <c r="N33" s="108"/>
      <c r="O33" s="108"/>
      <c r="P33" s="107">
        <v>6</v>
      </c>
      <c r="Q33" s="107"/>
      <c r="R33" s="107"/>
      <c r="S33" s="107">
        <v>7</v>
      </c>
      <c r="T33" s="107"/>
      <c r="U33" s="107">
        <v>8</v>
      </c>
      <c r="V33" s="107"/>
      <c r="W33" s="107"/>
      <c r="X33" s="107">
        <v>9</v>
      </c>
      <c r="Y33" s="107"/>
      <c r="Z33" s="107"/>
      <c r="AA33" s="31">
        <v>10</v>
      </c>
    </row>
    <row r="34" spans="1:27" ht="32.25" customHeight="1">
      <c r="A34" s="109" t="s">
        <v>47</v>
      </c>
      <c r="B34" s="110"/>
      <c r="C34" s="110"/>
      <c r="D34" s="110"/>
      <c r="E34" s="110"/>
      <c r="F34" s="110"/>
      <c r="G34" s="52">
        <v>200</v>
      </c>
      <c r="H34" s="122" t="s">
        <v>44</v>
      </c>
      <c r="I34" s="122"/>
      <c r="J34" s="111">
        <f>J35+J47+J57</f>
        <v>9133806.6199999992</v>
      </c>
      <c r="K34" s="111"/>
      <c r="L34" s="111"/>
      <c r="M34" s="111">
        <f>M35+M47+M57</f>
        <v>3761113.9699999997</v>
      </c>
      <c r="N34" s="111"/>
      <c r="O34" s="111"/>
      <c r="P34" s="112" t="s">
        <v>43</v>
      </c>
      <c r="Q34" s="112"/>
      <c r="R34" s="112"/>
      <c r="S34" s="112" t="s">
        <v>43</v>
      </c>
      <c r="T34" s="112"/>
      <c r="U34" s="112" t="s">
        <v>43</v>
      </c>
      <c r="V34" s="112"/>
      <c r="W34" s="112"/>
      <c r="X34" s="111">
        <f>X35+X47+X57</f>
        <v>3761113.9699999997</v>
      </c>
      <c r="Y34" s="111"/>
      <c r="Z34" s="111"/>
      <c r="AA34" s="53">
        <f t="shared" ref="AA34:AA39" si="0">J34-X34</f>
        <v>5372692.6499999994</v>
      </c>
    </row>
    <row r="35" spans="1:27" ht="60" customHeight="1">
      <c r="A35" s="123" t="s">
        <v>48</v>
      </c>
      <c r="B35" s="123"/>
      <c r="C35" s="123"/>
      <c r="D35" s="123"/>
      <c r="E35" s="123"/>
      <c r="F35" s="123"/>
      <c r="G35" s="54"/>
      <c r="H35" s="124">
        <v>100</v>
      </c>
      <c r="I35" s="124"/>
      <c r="J35" s="116">
        <f>J36</f>
        <v>7492073.6799999997</v>
      </c>
      <c r="K35" s="116"/>
      <c r="L35" s="116"/>
      <c r="M35" s="116">
        <f>M36</f>
        <v>3169639.55</v>
      </c>
      <c r="N35" s="116"/>
      <c r="O35" s="116"/>
      <c r="P35" s="117" t="s">
        <v>43</v>
      </c>
      <c r="Q35" s="117"/>
      <c r="R35" s="117"/>
      <c r="S35" s="117" t="s">
        <v>43</v>
      </c>
      <c r="T35" s="117"/>
      <c r="U35" s="117" t="s">
        <v>43</v>
      </c>
      <c r="V35" s="117"/>
      <c r="W35" s="117"/>
      <c r="X35" s="116">
        <f>X36</f>
        <v>3169639.55</v>
      </c>
      <c r="Y35" s="116"/>
      <c r="Z35" s="116"/>
      <c r="AA35" s="37">
        <f t="shared" si="0"/>
        <v>4322434.13</v>
      </c>
    </row>
    <row r="36" spans="1:27" ht="21.75" customHeight="1">
      <c r="A36" s="125" t="s">
        <v>49</v>
      </c>
      <c r="B36" s="125"/>
      <c r="C36" s="125"/>
      <c r="D36" s="125"/>
      <c r="E36" s="125"/>
      <c r="F36" s="125"/>
      <c r="G36" s="55"/>
      <c r="H36" s="124">
        <v>110</v>
      </c>
      <c r="I36" s="124"/>
      <c r="J36" s="116">
        <f>J37+J38+J39</f>
        <v>7492073.6799999997</v>
      </c>
      <c r="K36" s="116"/>
      <c r="L36" s="116"/>
      <c r="M36" s="116">
        <f>M37+M38+M39</f>
        <v>3169639.55</v>
      </c>
      <c r="N36" s="116"/>
      <c r="O36" s="116"/>
      <c r="P36" s="117" t="s">
        <v>43</v>
      </c>
      <c r="Q36" s="117"/>
      <c r="R36" s="117"/>
      <c r="S36" s="117" t="s">
        <v>43</v>
      </c>
      <c r="T36" s="117"/>
      <c r="U36" s="117" t="s">
        <v>43</v>
      </c>
      <c r="V36" s="117"/>
      <c r="W36" s="117"/>
      <c r="X36" s="116">
        <f>X37+X38+X39</f>
        <v>3169639.55</v>
      </c>
      <c r="Y36" s="116"/>
      <c r="Z36" s="116"/>
      <c r="AA36" s="37">
        <f t="shared" si="0"/>
        <v>4322434.13</v>
      </c>
    </row>
    <row r="37" spans="1:27" ht="11.25" customHeight="1">
      <c r="A37" s="126" t="s">
        <v>50</v>
      </c>
      <c r="B37" s="126"/>
      <c r="C37" s="126"/>
      <c r="D37" s="126"/>
      <c r="E37" s="126"/>
      <c r="F37" s="126"/>
      <c r="G37" s="55"/>
      <c r="H37" s="124">
        <v>111</v>
      </c>
      <c r="I37" s="124"/>
      <c r="J37" s="116">
        <v>5717634.7800000003</v>
      </c>
      <c r="K37" s="116"/>
      <c r="L37" s="116"/>
      <c r="M37" s="116">
        <v>2480249.2799999998</v>
      </c>
      <c r="N37" s="116"/>
      <c r="O37" s="116"/>
      <c r="P37" s="117" t="s">
        <v>43</v>
      </c>
      <c r="Q37" s="117"/>
      <c r="R37" s="117"/>
      <c r="S37" s="117" t="s">
        <v>43</v>
      </c>
      <c r="T37" s="117"/>
      <c r="U37" s="117" t="s">
        <v>43</v>
      </c>
      <c r="V37" s="117"/>
      <c r="W37" s="117"/>
      <c r="X37" s="116">
        <f>M37</f>
        <v>2480249.2799999998</v>
      </c>
      <c r="Y37" s="116"/>
      <c r="Z37" s="116"/>
      <c r="AA37" s="37">
        <f t="shared" si="0"/>
        <v>3237385.5000000005</v>
      </c>
    </row>
    <row r="38" spans="1:27" ht="21.75" customHeight="1">
      <c r="A38" s="127" t="s">
        <v>51</v>
      </c>
      <c r="B38" s="127"/>
      <c r="C38" s="127"/>
      <c r="D38" s="127"/>
      <c r="E38" s="127"/>
      <c r="F38" s="127"/>
      <c r="G38" s="55"/>
      <c r="H38" s="124">
        <v>112</v>
      </c>
      <c r="I38" s="124"/>
      <c r="J38" s="116">
        <v>34260.129999999997</v>
      </c>
      <c r="K38" s="116"/>
      <c r="L38" s="116"/>
      <c r="M38" s="128">
        <v>900.75</v>
      </c>
      <c r="N38" s="128"/>
      <c r="O38" s="128"/>
      <c r="P38" s="117" t="s">
        <v>43</v>
      </c>
      <c r="Q38" s="117"/>
      <c r="R38" s="117"/>
      <c r="S38" s="117" t="s">
        <v>43</v>
      </c>
      <c r="T38" s="117"/>
      <c r="U38" s="117" t="s">
        <v>43</v>
      </c>
      <c r="V38" s="117"/>
      <c r="W38" s="117"/>
      <c r="X38" s="128">
        <f>M38</f>
        <v>900.75</v>
      </c>
      <c r="Y38" s="128"/>
      <c r="Z38" s="128"/>
      <c r="AA38" s="37">
        <f t="shared" si="0"/>
        <v>33359.379999999997</v>
      </c>
    </row>
    <row r="39" spans="1:27" s="1" customFormat="1" ht="32.25" customHeight="1">
      <c r="A39" s="127" t="s">
        <v>52</v>
      </c>
      <c r="B39" s="127"/>
      <c r="C39" s="127"/>
      <c r="D39" s="127"/>
      <c r="E39" s="127"/>
      <c r="F39" s="127"/>
      <c r="G39" s="55"/>
      <c r="H39" s="124">
        <v>119</v>
      </c>
      <c r="I39" s="124"/>
      <c r="J39" s="116">
        <v>1740178.77</v>
      </c>
      <c r="K39" s="116"/>
      <c r="L39" s="116"/>
      <c r="M39" s="116">
        <v>688489.52</v>
      </c>
      <c r="N39" s="116"/>
      <c r="O39" s="116"/>
      <c r="P39" s="117" t="s">
        <v>43</v>
      </c>
      <c r="Q39" s="117"/>
      <c r="R39" s="117"/>
      <c r="S39" s="117" t="s">
        <v>43</v>
      </c>
      <c r="T39" s="117"/>
      <c r="U39" s="117" t="s">
        <v>43</v>
      </c>
      <c r="V39" s="117"/>
      <c r="W39" s="117"/>
      <c r="X39" s="116">
        <f>M39</f>
        <v>688489.52</v>
      </c>
      <c r="Y39" s="116"/>
      <c r="Z39" s="116"/>
      <c r="AA39" s="37">
        <f t="shared" si="0"/>
        <v>1051689.25</v>
      </c>
    </row>
    <row r="40" spans="1:27" s="1" customFormat="1" ht="12" customHeight="1">
      <c r="A40" s="3"/>
      <c r="B40" s="3"/>
      <c r="C40" s="3"/>
      <c r="D40" s="3"/>
      <c r="E40" s="3"/>
      <c r="F40" s="3"/>
      <c r="G40" s="39"/>
      <c r="H40" s="17"/>
      <c r="I40" s="17"/>
      <c r="J40" s="17"/>
      <c r="K40" s="17"/>
      <c r="L40" s="17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7" t="s">
        <v>53</v>
      </c>
    </row>
    <row r="41" spans="1:27" s="1" customFormat="1" ht="0.9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.75" customHeight="1">
      <c r="A42" s="41"/>
      <c r="B42" s="41"/>
      <c r="C42" s="41"/>
      <c r="D42" s="41"/>
      <c r="E42" s="41"/>
      <c r="F42" s="42"/>
      <c r="G42" s="28"/>
      <c r="H42" s="43"/>
      <c r="I42" s="28"/>
      <c r="J42" s="44"/>
      <c r="K42" s="45"/>
      <c r="L42" s="46"/>
      <c r="M42" s="21"/>
      <c r="N42" s="22"/>
      <c r="O42" s="22"/>
      <c r="P42" s="23" t="s">
        <v>24</v>
      </c>
      <c r="Q42" s="23"/>
      <c r="R42" s="23"/>
      <c r="S42" s="24"/>
      <c r="T42" s="24"/>
      <c r="U42" s="22"/>
      <c r="V42" s="22"/>
      <c r="W42" s="22"/>
      <c r="X42" s="25"/>
      <c r="Y42" s="25"/>
      <c r="Z42" s="26"/>
      <c r="AA42" s="90" t="s">
        <v>25</v>
      </c>
    </row>
    <row r="43" spans="1:27" ht="11.25" customHeight="1">
      <c r="A43" s="100" t="s">
        <v>26</v>
      </c>
      <c r="B43" s="100"/>
      <c r="C43" s="100"/>
      <c r="D43" s="100"/>
      <c r="E43" s="100"/>
      <c r="F43" s="100"/>
      <c r="G43" s="20" t="s">
        <v>21</v>
      </c>
      <c r="H43" s="100" t="s">
        <v>22</v>
      </c>
      <c r="I43" s="100"/>
      <c r="J43" s="101" t="s">
        <v>23</v>
      </c>
      <c r="K43" s="101"/>
      <c r="L43" s="101"/>
      <c r="M43" s="102" t="s">
        <v>30</v>
      </c>
      <c r="N43" s="102"/>
      <c r="O43" s="102"/>
      <c r="P43" s="103" t="s">
        <v>30</v>
      </c>
      <c r="Q43" s="103"/>
      <c r="R43" s="103"/>
      <c r="S43" s="104" t="s">
        <v>30</v>
      </c>
      <c r="T43" s="104"/>
      <c r="U43" s="104" t="s">
        <v>31</v>
      </c>
      <c r="V43" s="104"/>
      <c r="W43" s="104"/>
      <c r="X43" s="45"/>
      <c r="Y43" s="45"/>
      <c r="Z43" s="46"/>
      <c r="AA43" s="89" t="s">
        <v>29</v>
      </c>
    </row>
    <row r="44" spans="1:27" ht="11.25" customHeight="1">
      <c r="A44" s="10"/>
      <c r="B44" s="10"/>
      <c r="C44" s="10"/>
      <c r="D44" s="10"/>
      <c r="E44" s="10"/>
      <c r="F44" s="19"/>
      <c r="G44" s="20" t="s">
        <v>27</v>
      </c>
      <c r="H44" s="100" t="s">
        <v>28</v>
      </c>
      <c r="I44" s="100"/>
      <c r="J44" s="101" t="s">
        <v>29</v>
      </c>
      <c r="K44" s="101"/>
      <c r="L44" s="101"/>
      <c r="M44" s="105" t="s">
        <v>36</v>
      </c>
      <c r="N44" s="105"/>
      <c r="O44" s="105"/>
      <c r="P44" s="101" t="s">
        <v>37</v>
      </c>
      <c r="Q44" s="101"/>
      <c r="R44" s="101"/>
      <c r="S44" s="101" t="s">
        <v>38</v>
      </c>
      <c r="T44" s="101"/>
      <c r="U44" s="101" t="s">
        <v>39</v>
      </c>
      <c r="V44" s="101"/>
      <c r="W44" s="101"/>
      <c r="X44" s="101" t="s">
        <v>32</v>
      </c>
      <c r="Y44" s="101"/>
      <c r="Z44" s="101"/>
      <c r="AA44" s="89" t="s">
        <v>35</v>
      </c>
    </row>
    <row r="45" spans="1:27" ht="11.25" customHeight="1">
      <c r="A45" s="11"/>
      <c r="B45" s="11"/>
      <c r="C45" s="11"/>
      <c r="D45" s="11"/>
      <c r="E45" s="11"/>
      <c r="F45" s="47"/>
      <c r="G45" s="48" t="s">
        <v>33</v>
      </c>
      <c r="H45" s="119" t="s">
        <v>34</v>
      </c>
      <c r="I45" s="119"/>
      <c r="J45" s="120" t="s">
        <v>35</v>
      </c>
      <c r="K45" s="120"/>
      <c r="L45" s="120"/>
      <c r="M45" s="121" t="s">
        <v>40</v>
      </c>
      <c r="N45" s="121"/>
      <c r="O45" s="121"/>
      <c r="P45" s="120" t="s">
        <v>40</v>
      </c>
      <c r="Q45" s="120"/>
      <c r="R45" s="120"/>
      <c r="S45" s="120" t="s">
        <v>41</v>
      </c>
      <c r="T45" s="120"/>
      <c r="U45" s="50"/>
      <c r="V45" s="51"/>
      <c r="W45" s="49"/>
      <c r="X45" s="50"/>
      <c r="Y45" s="51"/>
      <c r="Z45" s="49"/>
      <c r="AA45" s="91"/>
    </row>
    <row r="46" spans="1:27" ht="11.25" customHeight="1">
      <c r="A46" s="106">
        <v>1</v>
      </c>
      <c r="B46" s="106"/>
      <c r="C46" s="106"/>
      <c r="D46" s="106"/>
      <c r="E46" s="106"/>
      <c r="F46" s="106"/>
      <c r="G46" s="31">
        <v>2</v>
      </c>
      <c r="H46" s="107">
        <v>3</v>
      </c>
      <c r="I46" s="107"/>
      <c r="J46" s="107">
        <v>4</v>
      </c>
      <c r="K46" s="107"/>
      <c r="L46" s="107"/>
      <c r="M46" s="108">
        <v>5</v>
      </c>
      <c r="N46" s="108"/>
      <c r="O46" s="108"/>
      <c r="P46" s="107">
        <v>6</v>
      </c>
      <c r="Q46" s="107"/>
      <c r="R46" s="107"/>
      <c r="S46" s="107">
        <v>7</v>
      </c>
      <c r="T46" s="107"/>
      <c r="U46" s="107">
        <v>8</v>
      </c>
      <c r="V46" s="107"/>
      <c r="W46" s="107"/>
      <c r="X46" s="107">
        <v>9</v>
      </c>
      <c r="Y46" s="107"/>
      <c r="Z46" s="107"/>
      <c r="AA46" s="31">
        <v>10</v>
      </c>
    </row>
    <row r="47" spans="1:27" ht="30.75" customHeight="1">
      <c r="A47" s="123" t="s">
        <v>54</v>
      </c>
      <c r="B47" s="123"/>
      <c r="C47" s="123"/>
      <c r="D47" s="123"/>
      <c r="E47" s="123"/>
      <c r="F47" s="123"/>
      <c r="G47" s="55"/>
      <c r="H47" s="124">
        <v>200</v>
      </c>
      <c r="I47" s="124"/>
      <c r="J47" s="116">
        <v>1616899.24</v>
      </c>
      <c r="K47" s="116"/>
      <c r="L47" s="116"/>
      <c r="M47" s="116">
        <f>M48</f>
        <v>581066.62</v>
      </c>
      <c r="N47" s="116"/>
      <c r="O47" s="116"/>
      <c r="P47" s="117" t="s">
        <v>43</v>
      </c>
      <c r="Q47" s="117"/>
      <c r="R47" s="117"/>
      <c r="S47" s="117" t="s">
        <v>43</v>
      </c>
      <c r="T47" s="117"/>
      <c r="U47" s="117" t="s">
        <v>43</v>
      </c>
      <c r="V47" s="117"/>
      <c r="W47" s="117"/>
      <c r="X47" s="116">
        <f>X48</f>
        <v>581066.62</v>
      </c>
      <c r="Y47" s="116"/>
      <c r="Z47" s="116"/>
      <c r="AA47" s="37">
        <f>J47-X47</f>
        <v>1035832.62</v>
      </c>
    </row>
    <row r="48" spans="1:27" ht="32.25" customHeight="1">
      <c r="A48" s="125" t="s">
        <v>55</v>
      </c>
      <c r="B48" s="125"/>
      <c r="C48" s="125"/>
      <c r="D48" s="125"/>
      <c r="E48" s="125"/>
      <c r="F48" s="125"/>
      <c r="G48" s="55"/>
      <c r="H48" s="124">
        <v>240</v>
      </c>
      <c r="I48" s="124"/>
      <c r="J48" s="116">
        <v>1616899.24</v>
      </c>
      <c r="K48" s="116"/>
      <c r="L48" s="116"/>
      <c r="M48" s="116">
        <f>M49</f>
        <v>581066.62</v>
      </c>
      <c r="N48" s="116"/>
      <c r="O48" s="116"/>
      <c r="P48" s="117" t="s">
        <v>43</v>
      </c>
      <c r="Q48" s="117"/>
      <c r="R48" s="117"/>
      <c r="S48" s="117" t="s">
        <v>43</v>
      </c>
      <c r="T48" s="117"/>
      <c r="U48" s="117" t="s">
        <v>43</v>
      </c>
      <c r="V48" s="117"/>
      <c r="W48" s="117"/>
      <c r="X48" s="116">
        <f>X49</f>
        <v>581066.62</v>
      </c>
      <c r="Y48" s="116"/>
      <c r="Z48" s="116"/>
      <c r="AA48" s="37">
        <f>J48-X48</f>
        <v>1035832.62</v>
      </c>
    </row>
    <row r="49" spans="1:27" s="1" customFormat="1" ht="21.75" customHeight="1">
      <c r="A49" s="126" t="s">
        <v>56</v>
      </c>
      <c r="B49" s="126"/>
      <c r="C49" s="126"/>
      <c r="D49" s="126"/>
      <c r="E49" s="126"/>
      <c r="F49" s="126"/>
      <c r="G49" s="56"/>
      <c r="H49" s="115">
        <v>244</v>
      </c>
      <c r="I49" s="115"/>
      <c r="J49" s="116">
        <v>1616899.24</v>
      </c>
      <c r="K49" s="116"/>
      <c r="L49" s="116"/>
      <c r="M49" s="116">
        <v>581066.62</v>
      </c>
      <c r="N49" s="116"/>
      <c r="O49" s="116"/>
      <c r="P49" s="117" t="s">
        <v>43</v>
      </c>
      <c r="Q49" s="117"/>
      <c r="R49" s="117"/>
      <c r="S49" s="117" t="s">
        <v>43</v>
      </c>
      <c r="T49" s="117"/>
      <c r="U49" s="117" t="s">
        <v>43</v>
      </c>
      <c r="V49" s="117"/>
      <c r="W49" s="117"/>
      <c r="X49" s="116">
        <f>M49</f>
        <v>581066.62</v>
      </c>
      <c r="Y49" s="116"/>
      <c r="Z49" s="116"/>
      <c r="AA49" s="37">
        <f>J49-X49</f>
        <v>1035832.62</v>
      </c>
    </row>
    <row r="50" spans="1:27" s="1" customFormat="1" ht="12" customHeight="1">
      <c r="A50" s="3"/>
      <c r="B50" s="3"/>
      <c r="C50" s="3"/>
      <c r="D50" s="3"/>
      <c r="E50" s="3"/>
      <c r="F50" s="3"/>
      <c r="G50" s="39"/>
      <c r="H50" s="17"/>
      <c r="I50" s="17"/>
      <c r="J50" s="17"/>
      <c r="K50" s="17"/>
      <c r="L50" s="17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7" t="s">
        <v>57</v>
      </c>
    </row>
    <row r="51" spans="1:27" s="1" customFormat="1" ht="0.9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.75" customHeight="1">
      <c r="A52" s="41"/>
      <c r="B52" s="41"/>
      <c r="C52" s="41"/>
      <c r="D52" s="41"/>
      <c r="E52" s="41"/>
      <c r="F52" s="42"/>
      <c r="G52" s="28"/>
      <c r="H52" s="43"/>
      <c r="I52" s="28"/>
      <c r="J52" s="44"/>
      <c r="K52" s="45"/>
      <c r="L52" s="46"/>
      <c r="M52" s="21"/>
      <c r="N52" s="22"/>
      <c r="O52" s="22"/>
      <c r="P52" s="23" t="s">
        <v>24</v>
      </c>
      <c r="Q52" s="23"/>
      <c r="R52" s="23"/>
      <c r="S52" s="24"/>
      <c r="T52" s="24"/>
      <c r="U52" s="22"/>
      <c r="V52" s="22"/>
      <c r="W52" s="22"/>
      <c r="X52" s="25"/>
      <c r="Y52" s="25"/>
      <c r="Z52" s="26"/>
      <c r="AA52" s="90" t="s">
        <v>25</v>
      </c>
    </row>
    <row r="53" spans="1:27" ht="11.25" customHeight="1">
      <c r="A53" s="100" t="s">
        <v>26</v>
      </c>
      <c r="B53" s="100"/>
      <c r="C53" s="100"/>
      <c r="D53" s="100"/>
      <c r="E53" s="100"/>
      <c r="F53" s="100"/>
      <c r="G53" s="20" t="s">
        <v>21</v>
      </c>
      <c r="H53" s="100" t="s">
        <v>22</v>
      </c>
      <c r="I53" s="100"/>
      <c r="J53" s="101" t="s">
        <v>23</v>
      </c>
      <c r="K53" s="101"/>
      <c r="L53" s="101"/>
      <c r="M53" s="102" t="s">
        <v>30</v>
      </c>
      <c r="N53" s="102"/>
      <c r="O53" s="102"/>
      <c r="P53" s="103" t="s">
        <v>30</v>
      </c>
      <c r="Q53" s="103"/>
      <c r="R53" s="103"/>
      <c r="S53" s="104" t="s">
        <v>30</v>
      </c>
      <c r="T53" s="104"/>
      <c r="U53" s="104" t="s">
        <v>31</v>
      </c>
      <c r="V53" s="104"/>
      <c r="W53" s="104"/>
      <c r="X53" s="45"/>
      <c r="Y53" s="45"/>
      <c r="Z53" s="46"/>
      <c r="AA53" s="89" t="s">
        <v>29</v>
      </c>
    </row>
    <row r="54" spans="1:27" ht="11.25" customHeight="1">
      <c r="A54" s="10"/>
      <c r="B54" s="10"/>
      <c r="C54" s="10"/>
      <c r="D54" s="10"/>
      <c r="E54" s="10"/>
      <c r="F54" s="19"/>
      <c r="G54" s="20" t="s">
        <v>27</v>
      </c>
      <c r="H54" s="100" t="s">
        <v>28</v>
      </c>
      <c r="I54" s="100"/>
      <c r="J54" s="101" t="s">
        <v>29</v>
      </c>
      <c r="K54" s="101"/>
      <c r="L54" s="101"/>
      <c r="M54" s="105" t="s">
        <v>36</v>
      </c>
      <c r="N54" s="105"/>
      <c r="O54" s="105"/>
      <c r="P54" s="101" t="s">
        <v>37</v>
      </c>
      <c r="Q54" s="101"/>
      <c r="R54" s="101"/>
      <c r="S54" s="101" t="s">
        <v>38</v>
      </c>
      <c r="T54" s="101"/>
      <c r="U54" s="101" t="s">
        <v>39</v>
      </c>
      <c r="V54" s="101"/>
      <c r="W54" s="101"/>
      <c r="X54" s="101" t="s">
        <v>32</v>
      </c>
      <c r="Y54" s="101"/>
      <c r="Z54" s="101"/>
      <c r="AA54" s="89" t="s">
        <v>35</v>
      </c>
    </row>
    <row r="55" spans="1:27" ht="11.25" customHeight="1">
      <c r="A55" s="11"/>
      <c r="B55" s="11"/>
      <c r="C55" s="11"/>
      <c r="D55" s="11"/>
      <c r="E55" s="11"/>
      <c r="F55" s="47"/>
      <c r="G55" s="48" t="s">
        <v>33</v>
      </c>
      <c r="H55" s="119" t="s">
        <v>34</v>
      </c>
      <c r="I55" s="119"/>
      <c r="J55" s="120" t="s">
        <v>35</v>
      </c>
      <c r="K55" s="120"/>
      <c r="L55" s="120"/>
      <c r="M55" s="121" t="s">
        <v>40</v>
      </c>
      <c r="N55" s="121"/>
      <c r="O55" s="121"/>
      <c r="P55" s="120" t="s">
        <v>40</v>
      </c>
      <c r="Q55" s="120"/>
      <c r="R55" s="120"/>
      <c r="S55" s="120" t="s">
        <v>41</v>
      </c>
      <c r="T55" s="120"/>
      <c r="U55" s="50"/>
      <c r="V55" s="51"/>
      <c r="W55" s="49"/>
      <c r="X55" s="50"/>
      <c r="Y55" s="51"/>
      <c r="Z55" s="49"/>
      <c r="AA55" s="91"/>
    </row>
    <row r="56" spans="1:27" ht="11.25" customHeight="1">
      <c r="A56" s="106">
        <v>1</v>
      </c>
      <c r="B56" s="106"/>
      <c r="C56" s="106"/>
      <c r="D56" s="106"/>
      <c r="E56" s="106"/>
      <c r="F56" s="106"/>
      <c r="G56" s="31">
        <v>2</v>
      </c>
      <c r="H56" s="107">
        <v>3</v>
      </c>
      <c r="I56" s="107"/>
      <c r="J56" s="107">
        <v>4</v>
      </c>
      <c r="K56" s="107"/>
      <c r="L56" s="107"/>
      <c r="M56" s="108">
        <v>5</v>
      </c>
      <c r="N56" s="108"/>
      <c r="O56" s="108"/>
      <c r="P56" s="107">
        <v>6</v>
      </c>
      <c r="Q56" s="107"/>
      <c r="R56" s="107"/>
      <c r="S56" s="107">
        <v>7</v>
      </c>
      <c r="T56" s="107"/>
      <c r="U56" s="107">
        <v>8</v>
      </c>
      <c r="V56" s="107"/>
      <c r="W56" s="107"/>
      <c r="X56" s="107">
        <v>9</v>
      </c>
      <c r="Y56" s="107"/>
      <c r="Z56" s="107"/>
      <c r="AA56" s="31">
        <v>10</v>
      </c>
    </row>
    <row r="57" spans="1:27" ht="21" customHeight="1">
      <c r="A57" s="123" t="s">
        <v>58</v>
      </c>
      <c r="B57" s="123"/>
      <c r="C57" s="123"/>
      <c r="D57" s="123"/>
      <c r="E57" s="123"/>
      <c r="F57" s="123"/>
      <c r="G57" s="57"/>
      <c r="H57" s="129">
        <v>800</v>
      </c>
      <c r="I57" s="129"/>
      <c r="J57" s="116">
        <v>24833.7</v>
      </c>
      <c r="K57" s="116"/>
      <c r="L57" s="116"/>
      <c r="M57" s="116">
        <f>M58</f>
        <v>10407.799999999999</v>
      </c>
      <c r="N57" s="116"/>
      <c r="O57" s="116"/>
      <c r="P57" s="117" t="s">
        <v>43</v>
      </c>
      <c r="Q57" s="117"/>
      <c r="R57" s="117"/>
      <c r="S57" s="117" t="s">
        <v>43</v>
      </c>
      <c r="T57" s="117"/>
      <c r="U57" s="117" t="s">
        <v>43</v>
      </c>
      <c r="V57" s="117"/>
      <c r="W57" s="117"/>
      <c r="X57" s="116">
        <f>X58</f>
        <v>10407.799999999999</v>
      </c>
      <c r="Y57" s="116"/>
      <c r="Z57" s="116"/>
      <c r="AA57" s="37">
        <f>J57-X57</f>
        <v>14425.900000000001</v>
      </c>
    </row>
    <row r="58" spans="1:27" ht="21.75" customHeight="1">
      <c r="A58" s="125" t="s">
        <v>59</v>
      </c>
      <c r="B58" s="125"/>
      <c r="C58" s="125"/>
      <c r="D58" s="125"/>
      <c r="E58" s="125"/>
      <c r="F58" s="125"/>
      <c r="G58" s="57"/>
      <c r="H58" s="129">
        <v>850</v>
      </c>
      <c r="I58" s="129"/>
      <c r="J58" s="116">
        <v>24833.7</v>
      </c>
      <c r="K58" s="116"/>
      <c r="L58" s="116"/>
      <c r="M58" s="116">
        <f>M59+M60</f>
        <v>10407.799999999999</v>
      </c>
      <c r="N58" s="116"/>
      <c r="O58" s="116"/>
      <c r="P58" s="117" t="s">
        <v>43</v>
      </c>
      <c r="Q58" s="117"/>
      <c r="R58" s="117"/>
      <c r="S58" s="117" t="s">
        <v>43</v>
      </c>
      <c r="T58" s="117"/>
      <c r="U58" s="117" t="s">
        <v>43</v>
      </c>
      <c r="V58" s="117"/>
      <c r="W58" s="117"/>
      <c r="X58" s="116">
        <f>X59+X60</f>
        <v>10407.799999999999</v>
      </c>
      <c r="Y58" s="116"/>
      <c r="Z58" s="116"/>
      <c r="AA58" s="37">
        <f>J58-X58</f>
        <v>14425.900000000001</v>
      </c>
    </row>
    <row r="59" spans="1:27" ht="11.25" customHeight="1">
      <c r="A59" s="126" t="s">
        <v>60</v>
      </c>
      <c r="B59" s="126"/>
      <c r="C59" s="126"/>
      <c r="D59" s="126"/>
      <c r="E59" s="126"/>
      <c r="F59" s="126"/>
      <c r="G59" s="57"/>
      <c r="H59" s="129">
        <v>851</v>
      </c>
      <c r="I59" s="129"/>
      <c r="J59" s="116">
        <v>3300</v>
      </c>
      <c r="K59" s="116"/>
      <c r="L59" s="116"/>
      <c r="M59" s="128">
        <v>1521</v>
      </c>
      <c r="N59" s="128"/>
      <c r="O59" s="128"/>
      <c r="P59" s="117" t="s">
        <v>43</v>
      </c>
      <c r="Q59" s="117"/>
      <c r="R59" s="117"/>
      <c r="S59" s="117" t="s">
        <v>43</v>
      </c>
      <c r="T59" s="117"/>
      <c r="U59" s="117" t="s">
        <v>43</v>
      </c>
      <c r="V59" s="117"/>
      <c r="W59" s="117"/>
      <c r="X59" s="128">
        <f>M59</f>
        <v>1521</v>
      </c>
      <c r="Y59" s="128"/>
      <c r="Z59" s="128"/>
      <c r="AA59" s="37">
        <f>J59-M59</f>
        <v>1779</v>
      </c>
    </row>
    <row r="60" spans="1:27" ht="11.25" customHeight="1">
      <c r="A60" s="126" t="s">
        <v>61</v>
      </c>
      <c r="B60" s="126"/>
      <c r="C60" s="126"/>
      <c r="D60" s="126"/>
      <c r="E60" s="126"/>
      <c r="F60" s="126"/>
      <c r="G60" s="57"/>
      <c r="H60" s="129">
        <v>852</v>
      </c>
      <c r="I60" s="129"/>
      <c r="J60" s="116">
        <v>21533.7</v>
      </c>
      <c r="K60" s="116"/>
      <c r="L60" s="116"/>
      <c r="M60" s="116">
        <v>8886.7999999999993</v>
      </c>
      <c r="N60" s="116"/>
      <c r="O60" s="116"/>
      <c r="P60" s="117" t="s">
        <v>43</v>
      </c>
      <c r="Q60" s="117"/>
      <c r="R60" s="117"/>
      <c r="S60" s="117" t="s">
        <v>43</v>
      </c>
      <c r="T60" s="117"/>
      <c r="U60" s="117" t="s">
        <v>43</v>
      </c>
      <c r="V60" s="117"/>
      <c r="W60" s="117"/>
      <c r="X60" s="116">
        <f>M60</f>
        <v>8886.7999999999993</v>
      </c>
      <c r="Y60" s="116"/>
      <c r="Z60" s="116"/>
      <c r="AA60" s="37">
        <f>J60-X60</f>
        <v>12646.900000000001</v>
      </c>
    </row>
    <row r="61" spans="1:27" ht="11.25" customHeight="1">
      <c r="A61" s="130" t="s">
        <v>62</v>
      </c>
      <c r="B61" s="130"/>
      <c r="C61" s="130"/>
      <c r="D61" s="130"/>
      <c r="E61" s="130"/>
      <c r="F61" s="130"/>
      <c r="G61" s="58">
        <v>450</v>
      </c>
      <c r="H61" s="131" t="s">
        <v>44</v>
      </c>
      <c r="I61" s="131"/>
      <c r="J61" s="132">
        <v>-358006.62</v>
      </c>
      <c r="K61" s="132"/>
      <c r="L61" s="132"/>
      <c r="M61" s="132">
        <v>566640.63</v>
      </c>
      <c r="N61" s="132"/>
      <c r="O61" s="132"/>
      <c r="P61" s="133" t="s">
        <v>43</v>
      </c>
      <c r="Q61" s="133"/>
      <c r="R61" s="133"/>
      <c r="S61" s="133" t="s">
        <v>43</v>
      </c>
      <c r="T61" s="133"/>
      <c r="U61" s="133" t="s">
        <v>43</v>
      </c>
      <c r="V61" s="133"/>
      <c r="W61" s="133"/>
      <c r="X61" s="134">
        <v>566640.63</v>
      </c>
      <c r="Y61" s="134"/>
      <c r="Z61" s="134"/>
      <c r="AA61" s="59" t="s">
        <v>44</v>
      </c>
    </row>
    <row r="62" spans="1:27" s="1" customFormat="1" ht="11.25" customHeight="1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</row>
    <row r="63" spans="1:27" s="1" customFormat="1" ht="12" customHeight="1">
      <c r="A63" s="3"/>
      <c r="B63" s="3"/>
      <c r="C63" s="3"/>
      <c r="D63" s="3"/>
      <c r="E63" s="3"/>
      <c r="F63" s="3"/>
      <c r="G63" s="39" t="s">
        <v>63</v>
      </c>
      <c r="H63" s="17"/>
      <c r="I63" s="17"/>
      <c r="J63" s="3"/>
      <c r="K63" s="3"/>
      <c r="L63" s="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3"/>
      <c r="Y63" s="3"/>
      <c r="Z63" s="3"/>
      <c r="AA63" s="7"/>
    </row>
    <row r="64" spans="1:27" s="1" customFormat="1" ht="12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7" t="s">
        <v>64</v>
      </c>
    </row>
    <row r="65" spans="1:27" s="1" customFormat="1" ht="12" customHeight="1">
      <c r="A65" s="10"/>
      <c r="B65" s="10"/>
      <c r="C65" s="10"/>
      <c r="D65" s="10"/>
      <c r="E65" s="10"/>
      <c r="F65" s="19"/>
      <c r="G65" s="20"/>
      <c r="H65" s="4"/>
      <c r="I65" s="20"/>
      <c r="J65" s="101" t="s">
        <v>23</v>
      </c>
      <c r="K65" s="101"/>
      <c r="L65" s="101"/>
      <c r="M65" s="21"/>
      <c r="N65" s="22"/>
      <c r="O65" s="22"/>
      <c r="P65" s="23" t="s">
        <v>24</v>
      </c>
      <c r="Q65" s="23"/>
      <c r="R65" s="23"/>
      <c r="S65" s="24"/>
      <c r="T65" s="24"/>
      <c r="U65" s="22"/>
      <c r="V65" s="22"/>
      <c r="W65" s="22"/>
      <c r="X65" s="25"/>
      <c r="Y65" s="25"/>
      <c r="Z65" s="26"/>
      <c r="AA65" s="90" t="s">
        <v>25</v>
      </c>
    </row>
    <row r="66" spans="1:27" ht="12.75" customHeight="1">
      <c r="A66" s="3"/>
      <c r="B66" s="3"/>
      <c r="C66" s="3"/>
      <c r="D66" s="3"/>
      <c r="E66" s="3"/>
      <c r="F66" s="60"/>
      <c r="G66" s="20" t="s">
        <v>21</v>
      </c>
      <c r="H66" s="100" t="s">
        <v>22</v>
      </c>
      <c r="I66" s="100"/>
      <c r="J66" s="101" t="s">
        <v>29</v>
      </c>
      <c r="K66" s="101"/>
      <c r="L66" s="101"/>
      <c r="M66" s="102" t="s">
        <v>30</v>
      </c>
      <c r="N66" s="102"/>
      <c r="O66" s="102"/>
      <c r="P66" s="103" t="s">
        <v>30</v>
      </c>
      <c r="Q66" s="103"/>
      <c r="R66" s="103"/>
      <c r="S66" s="104" t="s">
        <v>30</v>
      </c>
      <c r="T66" s="104"/>
      <c r="U66" s="104" t="s">
        <v>31</v>
      </c>
      <c r="V66" s="104"/>
      <c r="W66" s="104"/>
      <c r="X66" s="45"/>
      <c r="Y66" s="45"/>
      <c r="Z66" s="46"/>
      <c r="AA66" s="89" t="s">
        <v>29</v>
      </c>
    </row>
    <row r="67" spans="1:27" ht="11.25" customHeight="1">
      <c r="A67" s="100" t="s">
        <v>26</v>
      </c>
      <c r="B67" s="100"/>
      <c r="C67" s="100"/>
      <c r="D67" s="100"/>
      <c r="E67" s="100"/>
      <c r="F67" s="100"/>
      <c r="G67" s="20" t="s">
        <v>27</v>
      </c>
      <c r="H67" s="100" t="s">
        <v>28</v>
      </c>
      <c r="I67" s="100"/>
      <c r="J67" s="101" t="s">
        <v>35</v>
      </c>
      <c r="K67" s="101"/>
      <c r="L67" s="101"/>
      <c r="M67" s="105" t="s">
        <v>36</v>
      </c>
      <c r="N67" s="105"/>
      <c r="O67" s="105"/>
      <c r="P67" s="101" t="s">
        <v>37</v>
      </c>
      <c r="Q67" s="101"/>
      <c r="R67" s="101"/>
      <c r="S67" s="101" t="s">
        <v>38</v>
      </c>
      <c r="T67" s="101"/>
      <c r="U67" s="101" t="s">
        <v>39</v>
      </c>
      <c r="V67" s="101"/>
      <c r="W67" s="101"/>
      <c r="X67" s="101" t="s">
        <v>32</v>
      </c>
      <c r="Y67" s="101"/>
      <c r="Z67" s="101"/>
      <c r="AA67" s="89" t="s">
        <v>35</v>
      </c>
    </row>
    <row r="68" spans="1:27" ht="11.25" customHeight="1">
      <c r="A68" s="10"/>
      <c r="B68" s="10"/>
      <c r="C68" s="10"/>
      <c r="D68" s="10"/>
      <c r="E68" s="10"/>
      <c r="F68" s="19"/>
      <c r="G68" s="20" t="s">
        <v>33</v>
      </c>
      <c r="H68" s="100" t="s">
        <v>34</v>
      </c>
      <c r="I68" s="100"/>
      <c r="J68" s="27"/>
      <c r="K68" s="30"/>
      <c r="L68" s="29"/>
      <c r="M68" s="105" t="s">
        <v>40</v>
      </c>
      <c r="N68" s="105"/>
      <c r="O68" s="105"/>
      <c r="P68" s="101" t="s">
        <v>40</v>
      </c>
      <c r="Q68" s="101"/>
      <c r="R68" s="101"/>
      <c r="S68" s="101" t="s">
        <v>41</v>
      </c>
      <c r="T68" s="101"/>
      <c r="U68" s="27"/>
      <c r="V68" s="30"/>
      <c r="W68" s="29"/>
      <c r="X68" s="27"/>
      <c r="Y68" s="30"/>
      <c r="Z68" s="29"/>
      <c r="AA68" s="89"/>
    </row>
    <row r="69" spans="1:27" ht="11.25" customHeight="1">
      <c r="A69" s="106">
        <v>1</v>
      </c>
      <c r="B69" s="106"/>
      <c r="C69" s="106"/>
      <c r="D69" s="106"/>
      <c r="E69" s="106"/>
      <c r="F69" s="106"/>
      <c r="G69" s="31">
        <v>2</v>
      </c>
      <c r="H69" s="61"/>
      <c r="I69" s="62"/>
      <c r="J69" s="107">
        <v>4</v>
      </c>
      <c r="K69" s="107"/>
      <c r="L69" s="107"/>
      <c r="M69" s="108">
        <v>5</v>
      </c>
      <c r="N69" s="108"/>
      <c r="O69" s="108"/>
      <c r="P69" s="107">
        <v>6</v>
      </c>
      <c r="Q69" s="107"/>
      <c r="R69" s="107"/>
      <c r="S69" s="107">
        <v>7</v>
      </c>
      <c r="T69" s="107"/>
      <c r="U69" s="107">
        <v>8</v>
      </c>
      <c r="V69" s="107"/>
      <c r="W69" s="107"/>
      <c r="X69" s="107">
        <v>9</v>
      </c>
      <c r="Y69" s="107"/>
      <c r="Z69" s="107"/>
      <c r="AA69" s="31">
        <v>10</v>
      </c>
    </row>
    <row r="70" spans="1:27" ht="42.75" customHeight="1">
      <c r="A70" s="109" t="s">
        <v>65</v>
      </c>
      <c r="B70" s="109"/>
      <c r="C70" s="109"/>
      <c r="D70" s="109"/>
      <c r="E70" s="109"/>
      <c r="F70" s="109"/>
      <c r="G70" s="63">
        <v>500</v>
      </c>
      <c r="H70" s="64"/>
      <c r="I70" s="65"/>
      <c r="J70" s="135">
        <v>358006.62</v>
      </c>
      <c r="K70" s="135"/>
      <c r="L70" s="135"/>
      <c r="M70" s="135">
        <f>M82</f>
        <v>-611536.03</v>
      </c>
      <c r="N70" s="135"/>
      <c r="O70" s="135"/>
      <c r="P70" s="136" t="s">
        <v>43</v>
      </c>
      <c r="Q70" s="136"/>
      <c r="R70" s="136"/>
      <c r="S70" s="137" t="s">
        <v>43</v>
      </c>
      <c r="T70" s="137"/>
      <c r="U70" s="137" t="s">
        <v>43</v>
      </c>
      <c r="V70" s="137"/>
      <c r="W70" s="137"/>
      <c r="X70" s="139">
        <f>M70</f>
        <v>-611536.03</v>
      </c>
      <c r="Y70" s="139"/>
      <c r="Z70" s="139"/>
      <c r="AA70" s="66">
        <v>969542.65</v>
      </c>
    </row>
    <row r="71" spans="1:27" ht="42.75" customHeight="1">
      <c r="A71" s="125" t="s">
        <v>66</v>
      </c>
      <c r="B71" s="125"/>
      <c r="C71" s="125"/>
      <c r="D71" s="125"/>
      <c r="E71" s="125"/>
      <c r="F71" s="125"/>
      <c r="G71" s="67">
        <v>520</v>
      </c>
      <c r="H71" s="68"/>
      <c r="I71" s="69"/>
      <c r="J71" s="117" t="s">
        <v>43</v>
      </c>
      <c r="K71" s="117"/>
      <c r="L71" s="117"/>
      <c r="M71" s="117" t="s">
        <v>43</v>
      </c>
      <c r="N71" s="117"/>
      <c r="O71" s="117"/>
      <c r="P71" s="117" t="s">
        <v>43</v>
      </c>
      <c r="Q71" s="117"/>
      <c r="R71" s="117"/>
      <c r="S71" s="138" t="s">
        <v>43</v>
      </c>
      <c r="T71" s="138"/>
      <c r="U71" s="138" t="s">
        <v>43</v>
      </c>
      <c r="V71" s="138"/>
      <c r="W71" s="138"/>
      <c r="X71" s="138" t="s">
        <v>43</v>
      </c>
      <c r="Y71" s="138"/>
      <c r="Z71" s="138"/>
      <c r="AA71" s="70" t="s">
        <v>43</v>
      </c>
    </row>
    <row r="72" spans="1:27" ht="21.75" customHeight="1">
      <c r="A72" s="125" t="s">
        <v>67</v>
      </c>
      <c r="B72" s="125"/>
      <c r="C72" s="125"/>
      <c r="D72" s="125"/>
      <c r="E72" s="125"/>
      <c r="F72" s="125"/>
      <c r="G72" s="67">
        <v>590</v>
      </c>
      <c r="H72" s="140" t="s">
        <v>44</v>
      </c>
      <c r="I72" s="140"/>
      <c r="J72" s="117" t="s">
        <v>43</v>
      </c>
      <c r="K72" s="117"/>
      <c r="L72" s="117"/>
      <c r="M72" s="117" t="s">
        <v>43</v>
      </c>
      <c r="N72" s="117"/>
      <c r="O72" s="117"/>
      <c r="P72" s="117" t="s">
        <v>43</v>
      </c>
      <c r="Q72" s="117"/>
      <c r="R72" s="117"/>
      <c r="S72" s="138" t="s">
        <v>43</v>
      </c>
      <c r="T72" s="138"/>
      <c r="U72" s="138" t="s">
        <v>43</v>
      </c>
      <c r="V72" s="138"/>
      <c r="W72" s="138"/>
      <c r="X72" s="138" t="s">
        <v>43</v>
      </c>
      <c r="Y72" s="138"/>
      <c r="Z72" s="138"/>
      <c r="AA72" s="70" t="s">
        <v>43</v>
      </c>
    </row>
    <row r="73" spans="1:27" ht="11.25" customHeight="1">
      <c r="A73" s="141" t="s">
        <v>68</v>
      </c>
      <c r="B73" s="141"/>
      <c r="C73" s="141"/>
      <c r="D73" s="141"/>
      <c r="E73" s="141"/>
      <c r="F73" s="141"/>
      <c r="G73" s="71">
        <v>591</v>
      </c>
      <c r="H73" s="142">
        <v>510</v>
      </c>
      <c r="I73" s="142"/>
      <c r="J73" s="117" t="s">
        <v>43</v>
      </c>
      <c r="K73" s="117"/>
      <c r="L73" s="117"/>
      <c r="M73" s="117" t="s">
        <v>43</v>
      </c>
      <c r="N73" s="117"/>
      <c r="O73" s="117"/>
      <c r="P73" s="117" t="s">
        <v>43</v>
      </c>
      <c r="Q73" s="117"/>
      <c r="R73" s="117"/>
      <c r="S73" s="138" t="s">
        <v>43</v>
      </c>
      <c r="T73" s="138"/>
      <c r="U73" s="138" t="s">
        <v>43</v>
      </c>
      <c r="V73" s="138"/>
      <c r="W73" s="138"/>
      <c r="X73" s="138" t="s">
        <v>43</v>
      </c>
      <c r="Y73" s="138"/>
      <c r="Z73" s="138"/>
      <c r="AA73" s="70" t="s">
        <v>43</v>
      </c>
    </row>
    <row r="74" spans="1:27" ht="11.25" customHeight="1">
      <c r="A74" s="141" t="s">
        <v>69</v>
      </c>
      <c r="B74" s="141"/>
      <c r="C74" s="141"/>
      <c r="D74" s="141"/>
      <c r="E74" s="141"/>
      <c r="F74" s="141"/>
      <c r="G74" s="71">
        <v>592</v>
      </c>
      <c r="H74" s="142">
        <v>610</v>
      </c>
      <c r="I74" s="142"/>
      <c r="J74" s="117" t="s">
        <v>43</v>
      </c>
      <c r="K74" s="117"/>
      <c r="L74" s="117"/>
      <c r="M74" s="117" t="s">
        <v>43</v>
      </c>
      <c r="N74" s="117"/>
      <c r="O74" s="117"/>
      <c r="P74" s="117" t="s">
        <v>43</v>
      </c>
      <c r="Q74" s="117"/>
      <c r="R74" s="117"/>
      <c r="S74" s="138" t="s">
        <v>43</v>
      </c>
      <c r="T74" s="138"/>
      <c r="U74" s="138" t="s">
        <v>43</v>
      </c>
      <c r="V74" s="138"/>
      <c r="W74" s="138"/>
      <c r="X74" s="138" t="s">
        <v>43</v>
      </c>
      <c r="Y74" s="138"/>
      <c r="Z74" s="138"/>
      <c r="AA74" s="70" t="s">
        <v>43</v>
      </c>
    </row>
    <row r="75" spans="1:27" s="1" customFormat="1" ht="21.75" customHeight="1">
      <c r="A75" s="125" t="s">
        <v>70</v>
      </c>
      <c r="B75" s="125"/>
      <c r="C75" s="125"/>
      <c r="D75" s="125"/>
      <c r="E75" s="125"/>
      <c r="F75" s="125"/>
      <c r="G75" s="67">
        <v>620</v>
      </c>
      <c r="H75" s="68"/>
      <c r="I75" s="69"/>
      <c r="J75" s="117" t="s">
        <v>43</v>
      </c>
      <c r="K75" s="117"/>
      <c r="L75" s="117"/>
      <c r="M75" s="117" t="s">
        <v>43</v>
      </c>
      <c r="N75" s="117"/>
      <c r="O75" s="117"/>
      <c r="P75" s="117" t="s">
        <v>43</v>
      </c>
      <c r="Q75" s="117"/>
      <c r="R75" s="117"/>
      <c r="S75" s="138" t="s">
        <v>43</v>
      </c>
      <c r="T75" s="138"/>
      <c r="U75" s="138" t="s">
        <v>43</v>
      </c>
      <c r="V75" s="138"/>
      <c r="W75" s="138"/>
      <c r="X75" s="138" t="s">
        <v>43</v>
      </c>
      <c r="Y75" s="138"/>
      <c r="Z75" s="138"/>
      <c r="AA75" s="70" t="s">
        <v>43</v>
      </c>
    </row>
    <row r="76" spans="1:27" s="1" customFormat="1" ht="12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7" t="s">
        <v>71</v>
      </c>
    </row>
    <row r="77" spans="1:27" s="1" customFormat="1" ht="12" customHeight="1">
      <c r="A77" s="10"/>
      <c r="B77" s="10"/>
      <c r="C77" s="10"/>
      <c r="D77" s="10"/>
      <c r="E77" s="10"/>
      <c r="F77" s="19"/>
      <c r="G77" s="20"/>
      <c r="H77" s="4"/>
      <c r="I77" s="20"/>
      <c r="J77" s="101" t="s">
        <v>23</v>
      </c>
      <c r="K77" s="101"/>
      <c r="L77" s="101"/>
      <c r="M77" s="21"/>
      <c r="N77" s="22"/>
      <c r="O77" s="22"/>
      <c r="P77" s="23" t="s">
        <v>24</v>
      </c>
      <c r="Q77" s="23"/>
      <c r="R77" s="23"/>
      <c r="S77" s="24"/>
      <c r="T77" s="24"/>
      <c r="U77" s="22"/>
      <c r="V77" s="22"/>
      <c r="W77" s="22"/>
      <c r="X77" s="25"/>
      <c r="Y77" s="25"/>
      <c r="Z77" s="26"/>
      <c r="AA77" s="90" t="s">
        <v>25</v>
      </c>
    </row>
    <row r="78" spans="1:27" ht="12.75" customHeight="1">
      <c r="A78" s="3"/>
      <c r="B78" s="3"/>
      <c r="C78" s="3"/>
      <c r="D78" s="3"/>
      <c r="E78" s="3"/>
      <c r="F78" s="60"/>
      <c r="G78" s="20" t="s">
        <v>21</v>
      </c>
      <c r="H78" s="100" t="s">
        <v>22</v>
      </c>
      <c r="I78" s="100"/>
      <c r="J78" s="101" t="s">
        <v>29</v>
      </c>
      <c r="K78" s="101"/>
      <c r="L78" s="101"/>
      <c r="M78" s="102" t="s">
        <v>30</v>
      </c>
      <c r="N78" s="102"/>
      <c r="O78" s="102"/>
      <c r="P78" s="103" t="s">
        <v>30</v>
      </c>
      <c r="Q78" s="103"/>
      <c r="R78" s="103"/>
      <c r="S78" s="104" t="s">
        <v>30</v>
      </c>
      <c r="T78" s="104"/>
      <c r="U78" s="104" t="s">
        <v>31</v>
      </c>
      <c r="V78" s="104"/>
      <c r="W78" s="104"/>
      <c r="X78" s="45"/>
      <c r="Y78" s="45"/>
      <c r="Z78" s="46"/>
      <c r="AA78" s="89" t="s">
        <v>29</v>
      </c>
    </row>
    <row r="79" spans="1:27" ht="11.25" customHeight="1">
      <c r="A79" s="100" t="s">
        <v>26</v>
      </c>
      <c r="B79" s="100"/>
      <c r="C79" s="100"/>
      <c r="D79" s="100"/>
      <c r="E79" s="100"/>
      <c r="F79" s="100"/>
      <c r="G79" s="20" t="s">
        <v>27</v>
      </c>
      <c r="H79" s="100" t="s">
        <v>28</v>
      </c>
      <c r="I79" s="100"/>
      <c r="J79" s="101" t="s">
        <v>35</v>
      </c>
      <c r="K79" s="101"/>
      <c r="L79" s="101"/>
      <c r="M79" s="105" t="s">
        <v>36</v>
      </c>
      <c r="N79" s="105"/>
      <c r="O79" s="105"/>
      <c r="P79" s="101" t="s">
        <v>37</v>
      </c>
      <c r="Q79" s="101"/>
      <c r="R79" s="101"/>
      <c r="S79" s="101" t="s">
        <v>38</v>
      </c>
      <c r="T79" s="101"/>
      <c r="U79" s="101" t="s">
        <v>39</v>
      </c>
      <c r="V79" s="101"/>
      <c r="W79" s="101"/>
      <c r="X79" s="101" t="s">
        <v>32</v>
      </c>
      <c r="Y79" s="101"/>
      <c r="Z79" s="101"/>
      <c r="AA79" s="89" t="s">
        <v>35</v>
      </c>
    </row>
    <row r="80" spans="1:27" ht="11.25" customHeight="1">
      <c r="A80" s="10"/>
      <c r="B80" s="10"/>
      <c r="C80" s="10"/>
      <c r="D80" s="10"/>
      <c r="E80" s="10"/>
      <c r="F80" s="19"/>
      <c r="G80" s="20" t="s">
        <v>33</v>
      </c>
      <c r="H80" s="100" t="s">
        <v>34</v>
      </c>
      <c r="I80" s="100"/>
      <c r="J80" s="27"/>
      <c r="K80" s="30"/>
      <c r="L80" s="29"/>
      <c r="M80" s="105" t="s">
        <v>40</v>
      </c>
      <c r="N80" s="105"/>
      <c r="O80" s="105"/>
      <c r="P80" s="101" t="s">
        <v>40</v>
      </c>
      <c r="Q80" s="101"/>
      <c r="R80" s="101"/>
      <c r="S80" s="101" t="s">
        <v>41</v>
      </c>
      <c r="T80" s="101"/>
      <c r="U80" s="27"/>
      <c r="V80" s="30"/>
      <c r="W80" s="29"/>
      <c r="X80" s="27"/>
      <c r="Y80" s="30"/>
      <c r="Z80" s="29"/>
      <c r="AA80" s="89"/>
    </row>
    <row r="81" spans="1:27" ht="11.25" customHeight="1">
      <c r="A81" s="106">
        <v>1</v>
      </c>
      <c r="B81" s="106"/>
      <c r="C81" s="106"/>
      <c r="D81" s="106"/>
      <c r="E81" s="106"/>
      <c r="F81" s="106"/>
      <c r="G81" s="31">
        <v>2</v>
      </c>
      <c r="H81" s="61"/>
      <c r="I81" s="62"/>
      <c r="J81" s="107">
        <v>4</v>
      </c>
      <c r="K81" s="107"/>
      <c r="L81" s="107"/>
      <c r="M81" s="108">
        <v>5</v>
      </c>
      <c r="N81" s="108"/>
      <c r="O81" s="108"/>
      <c r="P81" s="107">
        <v>6</v>
      </c>
      <c r="Q81" s="107"/>
      <c r="R81" s="107"/>
      <c r="S81" s="107">
        <v>7</v>
      </c>
      <c r="T81" s="107"/>
      <c r="U81" s="107">
        <v>8</v>
      </c>
      <c r="V81" s="107"/>
      <c r="W81" s="107"/>
      <c r="X81" s="107">
        <v>9</v>
      </c>
      <c r="Y81" s="107"/>
      <c r="Z81" s="107"/>
      <c r="AA81" s="31">
        <v>10</v>
      </c>
    </row>
    <row r="82" spans="1:27" ht="11.25" customHeight="1">
      <c r="A82" s="143" t="s">
        <v>72</v>
      </c>
      <c r="B82" s="143"/>
      <c r="C82" s="143"/>
      <c r="D82" s="143"/>
      <c r="E82" s="143"/>
      <c r="F82" s="143"/>
      <c r="G82" s="71">
        <v>700</v>
      </c>
      <c r="H82" s="144" t="s">
        <v>44</v>
      </c>
      <c r="I82" s="144"/>
      <c r="J82" s="135">
        <v>358006.62</v>
      </c>
      <c r="K82" s="135"/>
      <c r="L82" s="135"/>
      <c r="M82" s="135">
        <v>-611536.03</v>
      </c>
      <c r="N82" s="135"/>
      <c r="O82" s="135"/>
      <c r="P82" s="136" t="s">
        <v>43</v>
      </c>
      <c r="Q82" s="136"/>
      <c r="R82" s="136"/>
      <c r="S82" s="137" t="s">
        <v>43</v>
      </c>
      <c r="T82" s="137"/>
      <c r="U82" s="137" t="s">
        <v>43</v>
      </c>
      <c r="V82" s="137"/>
      <c r="W82" s="137"/>
      <c r="X82" s="139">
        <f>M82</f>
        <v>-611536.03</v>
      </c>
      <c r="Y82" s="139"/>
      <c r="Z82" s="139"/>
      <c r="AA82" s="66">
        <v>969542.65</v>
      </c>
    </row>
    <row r="83" spans="1:27" ht="11.25" customHeight="1">
      <c r="A83" s="127" t="s">
        <v>73</v>
      </c>
      <c r="B83" s="127"/>
      <c r="C83" s="127"/>
      <c r="D83" s="127"/>
      <c r="E83" s="127"/>
      <c r="F83" s="127"/>
      <c r="G83" s="71">
        <v>710</v>
      </c>
      <c r="H83" s="142">
        <v>510</v>
      </c>
      <c r="I83" s="142"/>
      <c r="J83" s="117" t="s">
        <v>43</v>
      </c>
      <c r="K83" s="117"/>
      <c r="L83" s="117"/>
      <c r="M83" s="116">
        <v>-4372650</v>
      </c>
      <c r="N83" s="116"/>
      <c r="O83" s="116"/>
      <c r="P83" s="117" t="s">
        <v>43</v>
      </c>
      <c r="Q83" s="117"/>
      <c r="R83" s="117"/>
      <c r="S83" s="138" t="s">
        <v>43</v>
      </c>
      <c r="T83" s="138"/>
      <c r="U83" s="138" t="s">
        <v>43</v>
      </c>
      <c r="V83" s="138"/>
      <c r="W83" s="138"/>
      <c r="X83" s="145">
        <f>M83</f>
        <v>-4372650</v>
      </c>
      <c r="Y83" s="145"/>
      <c r="Z83" s="145"/>
      <c r="AA83" s="72" t="s">
        <v>44</v>
      </c>
    </row>
    <row r="84" spans="1:27" ht="11.25" customHeight="1">
      <c r="A84" s="127" t="s">
        <v>74</v>
      </c>
      <c r="B84" s="127"/>
      <c r="C84" s="127"/>
      <c r="D84" s="127"/>
      <c r="E84" s="127"/>
      <c r="F84" s="127"/>
      <c r="G84" s="71">
        <v>720</v>
      </c>
      <c r="H84" s="142">
        <v>610</v>
      </c>
      <c r="I84" s="142"/>
      <c r="J84" s="117" t="s">
        <v>43</v>
      </c>
      <c r="K84" s="117"/>
      <c r="L84" s="117"/>
      <c r="M84" s="116">
        <v>3761113.97</v>
      </c>
      <c r="N84" s="116"/>
      <c r="O84" s="116"/>
      <c r="P84" s="117" t="s">
        <v>43</v>
      </c>
      <c r="Q84" s="117"/>
      <c r="R84" s="117"/>
      <c r="S84" s="138" t="s">
        <v>43</v>
      </c>
      <c r="T84" s="138"/>
      <c r="U84" s="138" t="s">
        <v>43</v>
      </c>
      <c r="V84" s="138"/>
      <c r="W84" s="138"/>
      <c r="X84" s="145">
        <f>M84</f>
        <v>3761113.97</v>
      </c>
      <c r="Y84" s="145"/>
      <c r="Z84" s="145"/>
      <c r="AA84" s="72" t="s">
        <v>44</v>
      </c>
    </row>
    <row r="85" spans="1:27" ht="32.25" customHeight="1">
      <c r="A85" s="125" t="s">
        <v>75</v>
      </c>
      <c r="B85" s="125"/>
      <c r="C85" s="125"/>
      <c r="D85" s="125"/>
      <c r="E85" s="125"/>
      <c r="F85" s="125"/>
      <c r="G85" s="71">
        <v>730</v>
      </c>
      <c r="H85" s="146" t="s">
        <v>44</v>
      </c>
      <c r="I85" s="146"/>
      <c r="J85" s="117" t="s">
        <v>43</v>
      </c>
      <c r="K85" s="117"/>
      <c r="L85" s="117"/>
      <c r="M85" s="117" t="s">
        <v>43</v>
      </c>
      <c r="N85" s="117"/>
      <c r="O85" s="117"/>
      <c r="P85" s="117" t="s">
        <v>43</v>
      </c>
      <c r="Q85" s="117"/>
      <c r="R85" s="117"/>
      <c r="S85" s="138" t="s">
        <v>43</v>
      </c>
      <c r="T85" s="138"/>
      <c r="U85" s="138" t="s">
        <v>43</v>
      </c>
      <c r="V85" s="138"/>
      <c r="W85" s="138"/>
      <c r="X85" s="138" t="s">
        <v>43</v>
      </c>
      <c r="Y85" s="138"/>
      <c r="Z85" s="138"/>
      <c r="AA85" s="70" t="s">
        <v>43</v>
      </c>
    </row>
    <row r="86" spans="1:27" ht="11.25" customHeight="1">
      <c r="A86" s="127" t="s">
        <v>76</v>
      </c>
      <c r="B86" s="127"/>
      <c r="C86" s="127"/>
      <c r="D86" s="127"/>
      <c r="E86" s="127"/>
      <c r="F86" s="127"/>
      <c r="G86" s="67">
        <v>731</v>
      </c>
      <c r="H86" s="147">
        <v>510</v>
      </c>
      <c r="I86" s="147"/>
      <c r="J86" s="117" t="s">
        <v>43</v>
      </c>
      <c r="K86" s="117"/>
      <c r="L86" s="117"/>
      <c r="M86" s="117" t="s">
        <v>43</v>
      </c>
      <c r="N86" s="117"/>
      <c r="O86" s="117"/>
      <c r="P86" s="117" t="s">
        <v>43</v>
      </c>
      <c r="Q86" s="117"/>
      <c r="R86" s="117"/>
      <c r="S86" s="138" t="s">
        <v>43</v>
      </c>
      <c r="T86" s="138"/>
      <c r="U86" s="138" t="s">
        <v>43</v>
      </c>
      <c r="V86" s="138"/>
      <c r="W86" s="138"/>
      <c r="X86" s="138" t="s">
        <v>43</v>
      </c>
      <c r="Y86" s="138"/>
      <c r="Z86" s="138"/>
      <c r="AA86" s="72" t="s">
        <v>44</v>
      </c>
    </row>
    <row r="87" spans="1:27" ht="11.25" customHeight="1">
      <c r="A87" s="127" t="s">
        <v>77</v>
      </c>
      <c r="B87" s="127"/>
      <c r="C87" s="127"/>
      <c r="D87" s="127"/>
      <c r="E87" s="127"/>
      <c r="F87" s="127"/>
      <c r="G87" s="71">
        <v>732</v>
      </c>
      <c r="H87" s="148">
        <v>610</v>
      </c>
      <c r="I87" s="148"/>
      <c r="J87" s="117" t="s">
        <v>43</v>
      </c>
      <c r="K87" s="117"/>
      <c r="L87" s="117"/>
      <c r="M87" s="117" t="s">
        <v>43</v>
      </c>
      <c r="N87" s="117"/>
      <c r="O87" s="117"/>
      <c r="P87" s="117" t="s">
        <v>43</v>
      </c>
      <c r="Q87" s="117"/>
      <c r="R87" s="117"/>
      <c r="S87" s="138" t="s">
        <v>43</v>
      </c>
      <c r="T87" s="138"/>
      <c r="U87" s="138" t="s">
        <v>43</v>
      </c>
      <c r="V87" s="138"/>
      <c r="W87" s="138"/>
      <c r="X87" s="138" t="s">
        <v>43</v>
      </c>
      <c r="Y87" s="138"/>
      <c r="Z87" s="138"/>
      <c r="AA87" s="72" t="s">
        <v>44</v>
      </c>
    </row>
    <row r="88" spans="1:27" ht="32.25" customHeight="1">
      <c r="A88" s="125" t="s">
        <v>78</v>
      </c>
      <c r="B88" s="125"/>
      <c r="C88" s="125"/>
      <c r="D88" s="125"/>
      <c r="E88" s="125"/>
      <c r="F88" s="125"/>
      <c r="G88" s="71">
        <v>820</v>
      </c>
      <c r="H88" s="146" t="s">
        <v>44</v>
      </c>
      <c r="I88" s="146"/>
      <c r="J88" s="117" t="s">
        <v>43</v>
      </c>
      <c r="K88" s="117"/>
      <c r="L88" s="117"/>
      <c r="M88" s="117" t="s">
        <v>43</v>
      </c>
      <c r="N88" s="117"/>
      <c r="O88" s="117"/>
      <c r="P88" s="117" t="s">
        <v>43</v>
      </c>
      <c r="Q88" s="117"/>
      <c r="R88" s="117"/>
      <c r="S88" s="117" t="s">
        <v>43</v>
      </c>
      <c r="T88" s="117"/>
      <c r="U88" s="117" t="s">
        <v>43</v>
      </c>
      <c r="V88" s="117"/>
      <c r="W88" s="117"/>
      <c r="X88" s="138" t="s">
        <v>43</v>
      </c>
      <c r="Y88" s="138"/>
      <c r="Z88" s="138"/>
      <c r="AA88" s="70" t="s">
        <v>43</v>
      </c>
    </row>
    <row r="89" spans="1:27" ht="11.25" customHeight="1">
      <c r="A89" s="127" t="s">
        <v>79</v>
      </c>
      <c r="B89" s="127"/>
      <c r="C89" s="127"/>
      <c r="D89" s="127"/>
      <c r="E89" s="127"/>
      <c r="F89" s="127"/>
      <c r="G89" s="67">
        <v>821</v>
      </c>
      <c r="H89" s="73"/>
      <c r="I89" s="74"/>
      <c r="J89" s="117" t="s">
        <v>43</v>
      </c>
      <c r="K89" s="117"/>
      <c r="L89" s="117"/>
      <c r="M89" s="117" t="s">
        <v>43</v>
      </c>
      <c r="N89" s="117"/>
      <c r="O89" s="117"/>
      <c r="P89" s="117" t="s">
        <v>43</v>
      </c>
      <c r="Q89" s="117"/>
      <c r="R89" s="117"/>
      <c r="S89" s="117" t="s">
        <v>43</v>
      </c>
      <c r="T89" s="117"/>
      <c r="U89" s="117" t="s">
        <v>43</v>
      </c>
      <c r="V89" s="117"/>
      <c r="W89" s="117"/>
      <c r="X89" s="138" t="s">
        <v>43</v>
      </c>
      <c r="Y89" s="138"/>
      <c r="Z89" s="138"/>
      <c r="AA89" s="70" t="s">
        <v>43</v>
      </c>
    </row>
    <row r="90" spans="1:27" ht="11.25" customHeight="1">
      <c r="A90" s="127" t="s">
        <v>80</v>
      </c>
      <c r="B90" s="127"/>
      <c r="C90" s="127"/>
      <c r="D90" s="127"/>
      <c r="E90" s="127"/>
      <c r="F90" s="127"/>
      <c r="G90" s="75">
        <v>822</v>
      </c>
      <c r="H90" s="76"/>
      <c r="I90" s="77"/>
      <c r="J90" s="117" t="s">
        <v>43</v>
      </c>
      <c r="K90" s="117"/>
      <c r="L90" s="117"/>
      <c r="M90" s="117" t="s">
        <v>43</v>
      </c>
      <c r="N90" s="117"/>
      <c r="O90" s="117"/>
      <c r="P90" s="117" t="s">
        <v>43</v>
      </c>
      <c r="Q90" s="117"/>
      <c r="R90" s="117"/>
      <c r="S90" s="117" t="s">
        <v>43</v>
      </c>
      <c r="T90" s="117"/>
      <c r="U90" s="117" t="s">
        <v>43</v>
      </c>
      <c r="V90" s="117"/>
      <c r="W90" s="117"/>
      <c r="X90" s="138" t="s">
        <v>43</v>
      </c>
      <c r="Y90" s="138"/>
      <c r="Z90" s="138"/>
      <c r="AA90" s="70" t="s">
        <v>43</v>
      </c>
    </row>
    <row r="91" spans="1:27" ht="32.25" customHeight="1">
      <c r="A91" s="125" t="s">
        <v>81</v>
      </c>
      <c r="B91" s="125"/>
      <c r="C91" s="125"/>
      <c r="D91" s="125"/>
      <c r="E91" s="125"/>
      <c r="F91" s="125"/>
      <c r="G91" s="71">
        <v>830</v>
      </c>
      <c r="H91" s="146" t="s">
        <v>44</v>
      </c>
      <c r="I91" s="146"/>
      <c r="J91" s="136" t="s">
        <v>43</v>
      </c>
      <c r="K91" s="136"/>
      <c r="L91" s="136"/>
      <c r="M91" s="136" t="s">
        <v>43</v>
      </c>
      <c r="N91" s="136"/>
      <c r="O91" s="136"/>
      <c r="P91" s="136" t="s">
        <v>43</v>
      </c>
      <c r="Q91" s="136"/>
      <c r="R91" s="136"/>
      <c r="S91" s="137" t="s">
        <v>43</v>
      </c>
      <c r="T91" s="137"/>
      <c r="U91" s="137" t="s">
        <v>43</v>
      </c>
      <c r="V91" s="137"/>
      <c r="W91" s="137"/>
      <c r="X91" s="137" t="s">
        <v>43</v>
      </c>
      <c r="Y91" s="137"/>
      <c r="Z91" s="137"/>
      <c r="AA91" s="78" t="s">
        <v>43</v>
      </c>
    </row>
    <row r="92" spans="1:27" ht="21.75" customHeight="1">
      <c r="A92" s="141" t="s">
        <v>82</v>
      </c>
      <c r="B92" s="141"/>
      <c r="C92" s="141"/>
      <c r="D92" s="141"/>
      <c r="E92" s="141"/>
      <c r="F92" s="141"/>
      <c r="G92" s="67">
        <v>831</v>
      </c>
      <c r="H92" s="73"/>
      <c r="I92" s="74"/>
      <c r="J92" s="117" t="s">
        <v>43</v>
      </c>
      <c r="K92" s="117"/>
      <c r="L92" s="117"/>
      <c r="M92" s="117" t="s">
        <v>43</v>
      </c>
      <c r="N92" s="117"/>
      <c r="O92" s="117"/>
      <c r="P92" s="117" t="s">
        <v>43</v>
      </c>
      <c r="Q92" s="117"/>
      <c r="R92" s="117"/>
      <c r="S92" s="138" t="s">
        <v>43</v>
      </c>
      <c r="T92" s="138"/>
      <c r="U92" s="138" t="s">
        <v>43</v>
      </c>
      <c r="V92" s="138"/>
      <c r="W92" s="138"/>
      <c r="X92" s="138" t="s">
        <v>43</v>
      </c>
      <c r="Y92" s="138"/>
      <c r="Z92" s="138"/>
      <c r="AA92" s="70" t="s">
        <v>43</v>
      </c>
    </row>
    <row r="93" spans="1:27" ht="21.75" customHeight="1">
      <c r="A93" s="154" t="s">
        <v>83</v>
      </c>
      <c r="B93" s="154"/>
      <c r="C93" s="154"/>
      <c r="D93" s="154"/>
      <c r="E93" s="154"/>
      <c r="F93" s="154"/>
      <c r="G93" s="75">
        <v>832</v>
      </c>
      <c r="H93" s="76"/>
      <c r="I93" s="77"/>
      <c r="J93" s="155" t="s">
        <v>43</v>
      </c>
      <c r="K93" s="155"/>
      <c r="L93" s="155"/>
      <c r="M93" s="155" t="s">
        <v>43</v>
      </c>
      <c r="N93" s="155"/>
      <c r="O93" s="155"/>
      <c r="P93" s="155" t="s">
        <v>43</v>
      </c>
      <c r="Q93" s="155"/>
      <c r="R93" s="155"/>
      <c r="S93" s="149" t="s">
        <v>43</v>
      </c>
      <c r="T93" s="149"/>
      <c r="U93" s="149" t="s">
        <v>43</v>
      </c>
      <c r="V93" s="149"/>
      <c r="W93" s="149"/>
      <c r="X93" s="149" t="s">
        <v>43</v>
      </c>
      <c r="Y93" s="149"/>
      <c r="Z93" s="149"/>
      <c r="AA93" s="79" t="s">
        <v>43</v>
      </c>
    </row>
    <row r="94" spans="1:27" s="1" customFormat="1" ht="11.25" customHeight="1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</row>
    <row r="95" spans="1:27" ht="15" customHeight="1">
      <c r="A95" s="17" t="s">
        <v>84</v>
      </c>
      <c r="B95" s="17"/>
      <c r="C95" s="17"/>
      <c r="D95" s="17"/>
      <c r="E95" s="17"/>
      <c r="F95" s="17"/>
      <c r="G95" s="3"/>
      <c r="H95" s="80"/>
      <c r="I95" s="80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" customHeight="1">
      <c r="A96" s="81"/>
      <c r="B96" s="81"/>
      <c r="C96" s="81"/>
      <c r="D96" s="81"/>
      <c r="E96" s="81"/>
      <c r="F96" s="81"/>
      <c r="G96" s="82"/>
      <c r="H96" s="83"/>
      <c r="I96" s="83"/>
      <c r="J96" s="84"/>
      <c r="K96" s="84"/>
      <c r="L96" s="84"/>
      <c r="M96" s="4"/>
      <c r="N96" s="4"/>
      <c r="O96" s="4"/>
      <c r="P96" s="4"/>
      <c r="Q96" s="4"/>
      <c r="R96" s="4"/>
      <c r="S96" s="4"/>
      <c r="T96" s="4"/>
      <c r="U96" s="84"/>
      <c r="V96" s="84"/>
      <c r="W96" s="84"/>
      <c r="X96" s="84"/>
      <c r="Y96" s="84"/>
      <c r="Z96" s="84"/>
      <c r="AA96" s="4"/>
    </row>
    <row r="97" spans="1:27" ht="12.75" customHeight="1">
      <c r="A97" s="10"/>
      <c r="B97" s="10"/>
      <c r="C97" s="10"/>
      <c r="D97" s="10"/>
      <c r="E97" s="10"/>
      <c r="F97" s="19"/>
      <c r="G97" s="20"/>
      <c r="H97" s="4"/>
      <c r="I97" s="20"/>
      <c r="J97" s="21"/>
      <c r="K97" s="22"/>
      <c r="L97" s="22"/>
      <c r="M97" s="85" t="s">
        <v>85</v>
      </c>
      <c r="N97" s="85"/>
      <c r="O97" s="85"/>
      <c r="P97" s="24"/>
      <c r="Q97" s="24"/>
      <c r="R97" s="24"/>
      <c r="S97" s="22"/>
      <c r="T97" s="22"/>
      <c r="U97" s="156"/>
      <c r="V97" s="156"/>
      <c r="W97" s="156"/>
      <c r="X97" s="156"/>
      <c r="Y97" s="156"/>
      <c r="Z97" s="157"/>
      <c r="AA97" s="4"/>
    </row>
    <row r="98" spans="1:27" ht="12.75" customHeight="1">
      <c r="A98" s="3"/>
      <c r="B98" s="3"/>
      <c r="C98" s="3"/>
      <c r="D98" s="3"/>
      <c r="E98" s="3"/>
      <c r="F98" s="60"/>
      <c r="G98" s="20" t="s">
        <v>21</v>
      </c>
      <c r="H98" s="100" t="s">
        <v>22</v>
      </c>
      <c r="I98" s="100"/>
      <c r="J98" s="102" t="s">
        <v>30</v>
      </c>
      <c r="K98" s="102"/>
      <c r="L98" s="102"/>
      <c r="M98" s="103" t="s">
        <v>30</v>
      </c>
      <c r="N98" s="103"/>
      <c r="O98" s="103"/>
      <c r="P98" s="104" t="s">
        <v>30</v>
      </c>
      <c r="Q98" s="104"/>
      <c r="R98" s="104"/>
      <c r="S98" s="43"/>
      <c r="T98" s="28"/>
      <c r="U98" s="150" t="s">
        <v>32</v>
      </c>
      <c r="V98" s="150"/>
      <c r="W98" s="150"/>
      <c r="X98" s="150"/>
      <c r="Y98" s="150"/>
      <c r="Z98" s="101"/>
      <c r="AA98" s="4"/>
    </row>
    <row r="99" spans="1:27" ht="11.25" customHeight="1">
      <c r="A99" s="100" t="s">
        <v>26</v>
      </c>
      <c r="B99" s="100"/>
      <c r="C99" s="100"/>
      <c r="D99" s="100"/>
      <c r="E99" s="100"/>
      <c r="F99" s="100"/>
      <c r="G99" s="20" t="s">
        <v>27</v>
      </c>
      <c r="H99" s="100" t="s">
        <v>28</v>
      </c>
      <c r="I99" s="100"/>
      <c r="J99" s="105" t="s">
        <v>36</v>
      </c>
      <c r="K99" s="105"/>
      <c r="L99" s="105"/>
      <c r="M99" s="101" t="s">
        <v>37</v>
      </c>
      <c r="N99" s="101"/>
      <c r="O99" s="101"/>
      <c r="P99" s="101" t="s">
        <v>38</v>
      </c>
      <c r="Q99" s="101"/>
      <c r="R99" s="101"/>
      <c r="S99" s="101" t="s">
        <v>31</v>
      </c>
      <c r="T99" s="101"/>
      <c r="U99" s="150"/>
      <c r="V99" s="151"/>
      <c r="W99" s="151"/>
      <c r="X99" s="151"/>
      <c r="Y99" s="151"/>
      <c r="Z99" s="105"/>
      <c r="AA99" s="4"/>
    </row>
    <row r="100" spans="1:27" ht="11.25" customHeight="1">
      <c r="A100" s="10"/>
      <c r="B100" s="10"/>
      <c r="C100" s="10"/>
      <c r="D100" s="10"/>
      <c r="E100" s="10"/>
      <c r="F100" s="19"/>
      <c r="G100" s="20" t="s">
        <v>33</v>
      </c>
      <c r="H100" s="100" t="s">
        <v>34</v>
      </c>
      <c r="I100" s="100"/>
      <c r="J100" s="105" t="s">
        <v>40</v>
      </c>
      <c r="K100" s="105"/>
      <c r="L100" s="105"/>
      <c r="M100" s="101" t="s">
        <v>40</v>
      </c>
      <c r="N100" s="101"/>
      <c r="O100" s="101"/>
      <c r="P100" s="101" t="s">
        <v>41</v>
      </c>
      <c r="Q100" s="101"/>
      <c r="R100" s="101"/>
      <c r="S100" s="101" t="s">
        <v>39</v>
      </c>
      <c r="T100" s="101"/>
      <c r="U100" s="152"/>
      <c r="V100" s="153"/>
      <c r="W100" s="153"/>
      <c r="X100" s="153"/>
      <c r="Y100" s="153"/>
      <c r="Z100" s="121"/>
      <c r="AA100" s="4"/>
    </row>
    <row r="101" spans="1:27" ht="11.25" customHeight="1" thickBot="1">
      <c r="A101" s="106">
        <v>1</v>
      </c>
      <c r="B101" s="106"/>
      <c r="C101" s="106"/>
      <c r="D101" s="106"/>
      <c r="E101" s="106"/>
      <c r="F101" s="106"/>
      <c r="G101" s="31">
        <v>2</v>
      </c>
      <c r="H101" s="107">
        <v>3</v>
      </c>
      <c r="I101" s="107"/>
      <c r="J101" s="108">
        <v>4</v>
      </c>
      <c r="K101" s="108"/>
      <c r="L101" s="108"/>
      <c r="M101" s="108">
        <v>5</v>
      </c>
      <c r="N101" s="108"/>
      <c r="O101" s="108"/>
      <c r="P101" s="107">
        <v>6</v>
      </c>
      <c r="Q101" s="107"/>
      <c r="R101" s="107"/>
      <c r="S101" s="107">
        <v>7</v>
      </c>
      <c r="T101" s="107"/>
      <c r="U101" s="158">
        <v>8</v>
      </c>
      <c r="V101" s="158"/>
      <c r="W101" s="158"/>
      <c r="X101" s="158"/>
      <c r="Y101" s="158"/>
      <c r="Z101" s="107"/>
      <c r="AA101" s="4"/>
    </row>
    <row r="102" spans="1:27" ht="32.25" customHeight="1">
      <c r="A102" s="125" t="s">
        <v>86</v>
      </c>
      <c r="B102" s="125"/>
      <c r="C102" s="125"/>
      <c r="D102" s="125"/>
      <c r="E102" s="125"/>
      <c r="F102" s="125"/>
      <c r="G102" s="63">
        <v>910</v>
      </c>
      <c r="H102" s="159" t="s">
        <v>44</v>
      </c>
      <c r="I102" s="159"/>
      <c r="J102" s="136" t="s">
        <v>43</v>
      </c>
      <c r="K102" s="136"/>
      <c r="L102" s="136"/>
      <c r="M102" s="136" t="s">
        <v>43</v>
      </c>
      <c r="N102" s="136"/>
      <c r="O102" s="136"/>
      <c r="P102" s="137" t="s">
        <v>43</v>
      </c>
      <c r="Q102" s="137"/>
      <c r="R102" s="137"/>
      <c r="S102" s="137" t="s">
        <v>43</v>
      </c>
      <c r="T102" s="137"/>
      <c r="U102" s="160" t="s">
        <v>43</v>
      </c>
      <c r="V102" s="160"/>
      <c r="W102" s="160"/>
      <c r="X102" s="160"/>
      <c r="Y102" s="160"/>
      <c r="Z102" s="160"/>
      <c r="AA102" s="4"/>
    </row>
    <row r="103" spans="1:27" ht="21.75" customHeight="1">
      <c r="A103" s="161" t="s">
        <v>87</v>
      </c>
      <c r="B103" s="161"/>
      <c r="C103" s="161"/>
      <c r="D103" s="161"/>
      <c r="E103" s="161"/>
      <c r="F103" s="161"/>
      <c r="G103" s="67">
        <v>950</v>
      </c>
      <c r="H103" s="68"/>
      <c r="I103" s="69"/>
      <c r="J103" s="117" t="s">
        <v>43</v>
      </c>
      <c r="K103" s="117"/>
      <c r="L103" s="117"/>
      <c r="M103" s="117" t="s">
        <v>43</v>
      </c>
      <c r="N103" s="117"/>
      <c r="O103" s="117"/>
      <c r="P103" s="138" t="s">
        <v>43</v>
      </c>
      <c r="Q103" s="138"/>
      <c r="R103" s="138"/>
      <c r="S103" s="138" t="s">
        <v>43</v>
      </c>
      <c r="T103" s="138"/>
      <c r="U103" s="162" t="s">
        <v>43</v>
      </c>
      <c r="V103" s="162"/>
      <c r="W103" s="162"/>
      <c r="X103" s="162"/>
      <c r="Y103" s="162"/>
      <c r="Z103" s="162"/>
      <c r="AA103" s="4"/>
    </row>
    <row r="104" spans="1:27" s="1" customFormat="1" ht="4.5" customHeight="1"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164"/>
      <c r="V104" s="164"/>
      <c r="W104" s="164"/>
      <c r="X104" s="164"/>
      <c r="Y104" s="164"/>
      <c r="Z104" s="164"/>
    </row>
    <row r="105" spans="1:27" ht="12" customHeight="1">
      <c r="A105" s="165" t="s">
        <v>88</v>
      </c>
      <c r="B105" s="165"/>
      <c r="F105" s="166" t="s">
        <v>89</v>
      </c>
      <c r="G105" s="166"/>
      <c r="H105" s="166"/>
      <c r="I105" s="166"/>
      <c r="J105" s="166"/>
      <c r="K105" s="166"/>
      <c r="L105" s="166"/>
      <c r="M105" s="166"/>
      <c r="O105" s="165" t="s">
        <v>90</v>
      </c>
      <c r="P105" s="165"/>
      <c r="Q105" s="165"/>
      <c r="R105" s="165"/>
      <c r="S105" s="165"/>
    </row>
    <row r="106" spans="1:27" ht="11.25" customHeight="1">
      <c r="C106" s="163" t="s">
        <v>91</v>
      </c>
      <c r="D106" s="163"/>
      <c r="F106" s="163" t="s">
        <v>92</v>
      </c>
      <c r="G106" s="163"/>
      <c r="H106" s="163"/>
      <c r="I106" s="163"/>
      <c r="J106" s="163"/>
      <c r="K106" s="163"/>
      <c r="L106" s="163"/>
      <c r="M106" s="163"/>
      <c r="O106" s="165"/>
      <c r="P106" s="165"/>
      <c r="Q106" s="165"/>
      <c r="R106" s="165"/>
      <c r="S106" s="165"/>
      <c r="T106" s="163" t="s">
        <v>91</v>
      </c>
      <c r="U106" s="163"/>
      <c r="V106" s="163"/>
      <c r="Y106" s="163" t="s">
        <v>92</v>
      </c>
      <c r="Z106" s="163"/>
      <c r="AA106" s="163"/>
    </row>
    <row r="107" spans="1:27" ht="11.25" customHeight="1"/>
    <row r="108" spans="1:27" ht="12" customHeight="1">
      <c r="A108" s="165" t="s">
        <v>93</v>
      </c>
      <c r="B108" s="165"/>
      <c r="F108" s="166" t="s">
        <v>94</v>
      </c>
      <c r="G108" s="166"/>
      <c r="H108" s="166"/>
      <c r="I108" s="166"/>
      <c r="J108" s="166"/>
      <c r="K108" s="166"/>
      <c r="L108" s="166"/>
      <c r="M108" s="166"/>
    </row>
    <row r="109" spans="1:27" ht="11.25" customHeight="1">
      <c r="C109" s="163" t="s">
        <v>91</v>
      </c>
      <c r="D109" s="163"/>
      <c r="F109" s="163" t="s">
        <v>92</v>
      </c>
      <c r="G109" s="163"/>
      <c r="H109" s="163"/>
      <c r="I109" s="163"/>
      <c r="J109" s="163"/>
      <c r="K109" s="163"/>
      <c r="L109" s="163"/>
      <c r="M109" s="163"/>
    </row>
    <row r="110" spans="1:27" ht="11.25" customHeight="1"/>
    <row r="111" spans="1:27" ht="12" customHeight="1">
      <c r="O111" s="167" t="s">
        <v>95</v>
      </c>
      <c r="P111" s="167"/>
      <c r="Q111" s="167"/>
      <c r="R111" s="167"/>
      <c r="S111" s="167"/>
      <c r="T111" s="167"/>
      <c r="U111" s="167"/>
    </row>
    <row r="112" spans="1:27" ht="11.25" customHeight="1">
      <c r="V112" s="163" t="s">
        <v>96</v>
      </c>
      <c r="W112" s="163"/>
      <c r="X112" s="163"/>
      <c r="Y112" s="163"/>
      <c r="Z112" s="163"/>
      <c r="AA112" s="163"/>
    </row>
    <row r="113" spans="1:27" ht="11.25" customHeight="1"/>
    <row r="114" spans="1:27" ht="12" customHeight="1">
      <c r="K114" s="165" t="s">
        <v>97</v>
      </c>
      <c r="L114" s="165"/>
      <c r="M114" s="165"/>
      <c r="N114" s="165"/>
      <c r="O114" s="165"/>
      <c r="P114" s="165"/>
    </row>
    <row r="115" spans="1:27" ht="12" customHeight="1">
      <c r="K115" s="165"/>
      <c r="L115" s="165"/>
      <c r="M115" s="165"/>
      <c r="N115" s="165"/>
      <c r="O115" s="165"/>
      <c r="P115" s="165"/>
      <c r="Q115" s="163" t="s">
        <v>98</v>
      </c>
      <c r="R115" s="163"/>
      <c r="S115" s="163"/>
      <c r="V115" s="88" t="s">
        <v>91</v>
      </c>
      <c r="Y115" s="163" t="s">
        <v>92</v>
      </c>
      <c r="Z115" s="163"/>
      <c r="AA115" s="163"/>
    </row>
    <row r="116" spans="1:27" ht="11.25" customHeight="1"/>
    <row r="117" spans="1:27" ht="12" customHeight="1">
      <c r="C117" s="165" t="s">
        <v>99</v>
      </c>
      <c r="D117" s="165"/>
      <c r="E117" s="166" t="s">
        <v>93</v>
      </c>
      <c r="F117" s="166"/>
      <c r="G117" s="166"/>
      <c r="H117" s="166"/>
      <c r="Q117" s="166" t="s">
        <v>100</v>
      </c>
      <c r="R117" s="166"/>
      <c r="S117" s="166"/>
      <c r="T117" s="166"/>
      <c r="U117" s="166"/>
    </row>
    <row r="118" spans="1:27" ht="11.25" customHeight="1">
      <c r="D118" s="87" t="s">
        <v>101</v>
      </c>
      <c r="E118" s="163" t="s">
        <v>98</v>
      </c>
      <c r="F118" s="163"/>
      <c r="G118" s="163"/>
      <c r="H118" s="163"/>
      <c r="K118" s="163" t="s">
        <v>91</v>
      </c>
      <c r="L118" s="163"/>
      <c r="M118" s="163"/>
      <c r="N118" s="163"/>
      <c r="Q118" s="163" t="s">
        <v>92</v>
      </c>
      <c r="R118" s="163"/>
      <c r="S118" s="163"/>
      <c r="T118" s="163"/>
      <c r="U118" s="163"/>
      <c r="W118" s="163" t="s">
        <v>102</v>
      </c>
      <c r="X118" s="163"/>
      <c r="Y118" s="163"/>
    </row>
    <row r="119" spans="1:27" ht="12.75" customHeight="1">
      <c r="A119" s="168" t="s">
        <v>105</v>
      </c>
      <c r="B119" s="168"/>
      <c r="C119" s="168"/>
      <c r="D119" s="168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</sheetData>
  <mergeCells count="499">
    <mergeCell ref="E118:H118"/>
    <mergeCell ref="K118:N118"/>
    <mergeCell ref="Q118:U118"/>
    <mergeCell ref="W118:Y118"/>
    <mergeCell ref="A119:D119"/>
    <mergeCell ref="K114:P115"/>
    <mergeCell ref="Q115:S115"/>
    <mergeCell ref="Y115:AA115"/>
    <mergeCell ref="C117:D117"/>
    <mergeCell ref="E117:H117"/>
    <mergeCell ref="Q117:U117"/>
    <mergeCell ref="A108:B108"/>
    <mergeCell ref="F108:M108"/>
    <mergeCell ref="C109:D109"/>
    <mergeCell ref="F109:M109"/>
    <mergeCell ref="O111:U111"/>
    <mergeCell ref="V112:AA112"/>
    <mergeCell ref="U104:Z104"/>
    <mergeCell ref="A105:B105"/>
    <mergeCell ref="F105:M105"/>
    <mergeCell ref="O105:S106"/>
    <mergeCell ref="C106:D106"/>
    <mergeCell ref="F106:M106"/>
    <mergeCell ref="T106:V106"/>
    <mergeCell ref="Y106:AA106"/>
    <mergeCell ref="A103:F103"/>
    <mergeCell ref="J103:L103"/>
    <mergeCell ref="M103:O103"/>
    <mergeCell ref="P103:R103"/>
    <mergeCell ref="S103:T103"/>
    <mergeCell ref="U103:Z103"/>
    <mergeCell ref="U101:Z101"/>
    <mergeCell ref="A102:F102"/>
    <mergeCell ref="H102:I102"/>
    <mergeCell ref="J102:L102"/>
    <mergeCell ref="M102:O102"/>
    <mergeCell ref="P102:R102"/>
    <mergeCell ref="S102:T102"/>
    <mergeCell ref="U102:Z102"/>
    <mergeCell ref="A101:F101"/>
    <mergeCell ref="H101:I101"/>
    <mergeCell ref="J101:L101"/>
    <mergeCell ref="M101:O101"/>
    <mergeCell ref="P101:R101"/>
    <mergeCell ref="S101:T101"/>
    <mergeCell ref="J99:L99"/>
    <mergeCell ref="M99:O99"/>
    <mergeCell ref="P99:R99"/>
    <mergeCell ref="S99:T99"/>
    <mergeCell ref="H100:I100"/>
    <mergeCell ref="J100:L100"/>
    <mergeCell ref="M100:O100"/>
    <mergeCell ref="P100:R100"/>
    <mergeCell ref="S100:T100"/>
    <mergeCell ref="X93:Z93"/>
    <mergeCell ref="A94:AA94"/>
    <mergeCell ref="U97:Z97"/>
    <mergeCell ref="H98:I98"/>
    <mergeCell ref="J98:L98"/>
    <mergeCell ref="M98:O98"/>
    <mergeCell ref="P98:R98"/>
    <mergeCell ref="U98:Z100"/>
    <mergeCell ref="A99:F99"/>
    <mergeCell ref="H99:I99"/>
    <mergeCell ref="A93:F93"/>
    <mergeCell ref="J93:L93"/>
    <mergeCell ref="M93:O93"/>
    <mergeCell ref="P93:R93"/>
    <mergeCell ref="S93:T93"/>
    <mergeCell ref="U93:W93"/>
    <mergeCell ref="U91:W91"/>
    <mergeCell ref="X91:Z91"/>
    <mergeCell ref="A92:F92"/>
    <mergeCell ref="J92:L92"/>
    <mergeCell ref="M92:O92"/>
    <mergeCell ref="P92:R92"/>
    <mergeCell ref="S92:T92"/>
    <mergeCell ref="U92:W92"/>
    <mergeCell ref="X92:Z92"/>
    <mergeCell ref="X90:Z90"/>
    <mergeCell ref="A89:F89"/>
    <mergeCell ref="J89:L89"/>
    <mergeCell ref="A91:F91"/>
    <mergeCell ref="H91:I91"/>
    <mergeCell ref="J91:L91"/>
    <mergeCell ref="M91:O91"/>
    <mergeCell ref="P91:R91"/>
    <mergeCell ref="S91:T91"/>
    <mergeCell ref="A90:F90"/>
    <mergeCell ref="J90:L90"/>
    <mergeCell ref="M90:O90"/>
    <mergeCell ref="P90:R90"/>
    <mergeCell ref="S90:T90"/>
    <mergeCell ref="U90:W90"/>
    <mergeCell ref="M89:O89"/>
    <mergeCell ref="P89:R89"/>
    <mergeCell ref="S89:T89"/>
    <mergeCell ref="U89:W89"/>
    <mergeCell ref="U87:W87"/>
    <mergeCell ref="X87:Z87"/>
    <mergeCell ref="U88:W88"/>
    <mergeCell ref="X88:Z88"/>
    <mergeCell ref="X89:Z89"/>
    <mergeCell ref="A88:F88"/>
    <mergeCell ref="H88:I88"/>
    <mergeCell ref="J88:L88"/>
    <mergeCell ref="M88:O88"/>
    <mergeCell ref="P88:R88"/>
    <mergeCell ref="S88:T88"/>
    <mergeCell ref="A87:F87"/>
    <mergeCell ref="H87:I87"/>
    <mergeCell ref="J87:L87"/>
    <mergeCell ref="M87:O87"/>
    <mergeCell ref="P87:R87"/>
    <mergeCell ref="S87:T87"/>
    <mergeCell ref="U85:W85"/>
    <mergeCell ref="X85:Z85"/>
    <mergeCell ref="A86:F86"/>
    <mergeCell ref="H86:I86"/>
    <mergeCell ref="J86:L86"/>
    <mergeCell ref="M86:O86"/>
    <mergeCell ref="P86:R86"/>
    <mergeCell ref="S86:T86"/>
    <mergeCell ref="U86:W86"/>
    <mergeCell ref="X86:Z86"/>
    <mergeCell ref="A85:F85"/>
    <mergeCell ref="H85:I85"/>
    <mergeCell ref="J85:L85"/>
    <mergeCell ref="M85:O85"/>
    <mergeCell ref="P85:R85"/>
    <mergeCell ref="S85:T85"/>
    <mergeCell ref="U83:W83"/>
    <mergeCell ref="X83:Z83"/>
    <mergeCell ref="A84:F84"/>
    <mergeCell ref="H84:I84"/>
    <mergeCell ref="J84:L84"/>
    <mergeCell ref="M84:O84"/>
    <mergeCell ref="P84:R84"/>
    <mergeCell ref="S84:T84"/>
    <mergeCell ref="U84:W84"/>
    <mergeCell ref="X84:Z84"/>
    <mergeCell ref="A83:F83"/>
    <mergeCell ref="H83:I83"/>
    <mergeCell ref="J83:L83"/>
    <mergeCell ref="M83:O83"/>
    <mergeCell ref="P83:R83"/>
    <mergeCell ref="S83:T83"/>
    <mergeCell ref="X81:Z81"/>
    <mergeCell ref="A82:F82"/>
    <mergeCell ref="H82:I82"/>
    <mergeCell ref="J82:L82"/>
    <mergeCell ref="M82:O82"/>
    <mergeCell ref="P82:R82"/>
    <mergeCell ref="S82:T82"/>
    <mergeCell ref="U82:W82"/>
    <mergeCell ref="X82:Z82"/>
    <mergeCell ref="A81:F81"/>
    <mergeCell ref="J81:L81"/>
    <mergeCell ref="M81:O81"/>
    <mergeCell ref="P81:R81"/>
    <mergeCell ref="S81:T81"/>
    <mergeCell ref="U81:W81"/>
    <mergeCell ref="U79:W79"/>
    <mergeCell ref="S79:T79"/>
    <mergeCell ref="X79:Z79"/>
    <mergeCell ref="H80:I80"/>
    <mergeCell ref="M80:O80"/>
    <mergeCell ref="P80:R80"/>
    <mergeCell ref="S80:T80"/>
    <mergeCell ref="A79:F79"/>
    <mergeCell ref="H79:I79"/>
    <mergeCell ref="J79:L79"/>
    <mergeCell ref="M79:O79"/>
    <mergeCell ref="P79:R79"/>
    <mergeCell ref="X75:Z75"/>
    <mergeCell ref="J77:L77"/>
    <mergeCell ref="H78:I78"/>
    <mergeCell ref="J78:L78"/>
    <mergeCell ref="M78:O78"/>
    <mergeCell ref="P78:R78"/>
    <mergeCell ref="S78:T78"/>
    <mergeCell ref="U78:W78"/>
    <mergeCell ref="A75:F75"/>
    <mergeCell ref="J75:L75"/>
    <mergeCell ref="M75:O75"/>
    <mergeCell ref="P75:R75"/>
    <mergeCell ref="S75:T75"/>
    <mergeCell ref="U75:W75"/>
    <mergeCell ref="X73:Z73"/>
    <mergeCell ref="A74:F74"/>
    <mergeCell ref="H74:I74"/>
    <mergeCell ref="J74:L74"/>
    <mergeCell ref="M74:O74"/>
    <mergeCell ref="P74:R74"/>
    <mergeCell ref="S74:T74"/>
    <mergeCell ref="U74:W74"/>
    <mergeCell ref="X74:Z74"/>
    <mergeCell ref="U72:W72"/>
    <mergeCell ref="X72:Z72"/>
    <mergeCell ref="A71:F71"/>
    <mergeCell ref="A73:F73"/>
    <mergeCell ref="H73:I73"/>
    <mergeCell ref="J73:L73"/>
    <mergeCell ref="M73:O73"/>
    <mergeCell ref="P73:R73"/>
    <mergeCell ref="S73:T73"/>
    <mergeCell ref="U73:W73"/>
    <mergeCell ref="A72:F72"/>
    <mergeCell ref="H72:I72"/>
    <mergeCell ref="J72:L72"/>
    <mergeCell ref="M72:O72"/>
    <mergeCell ref="P72:R72"/>
    <mergeCell ref="S72:T72"/>
    <mergeCell ref="J71:L71"/>
    <mergeCell ref="M71:O71"/>
    <mergeCell ref="P71:R71"/>
    <mergeCell ref="S71:T71"/>
    <mergeCell ref="U71:W71"/>
    <mergeCell ref="X69:Z69"/>
    <mergeCell ref="X70:Z70"/>
    <mergeCell ref="X71:Z71"/>
    <mergeCell ref="A70:F70"/>
    <mergeCell ref="J70:L70"/>
    <mergeCell ref="M70:O70"/>
    <mergeCell ref="P70:R70"/>
    <mergeCell ref="S70:T70"/>
    <mergeCell ref="U70:W70"/>
    <mergeCell ref="A69:F69"/>
    <mergeCell ref="J69:L69"/>
    <mergeCell ref="M69:O69"/>
    <mergeCell ref="P69:R69"/>
    <mergeCell ref="S69:T69"/>
    <mergeCell ref="U69:W69"/>
    <mergeCell ref="U67:W67"/>
    <mergeCell ref="X67:Z67"/>
    <mergeCell ref="H68:I68"/>
    <mergeCell ref="M68:O68"/>
    <mergeCell ref="P68:R68"/>
    <mergeCell ref="S68:T68"/>
    <mergeCell ref="A67:F67"/>
    <mergeCell ref="H67:I67"/>
    <mergeCell ref="J67:L67"/>
    <mergeCell ref="M67:O67"/>
    <mergeCell ref="P67:R67"/>
    <mergeCell ref="S67:T67"/>
    <mergeCell ref="A62:AA62"/>
    <mergeCell ref="J65:L65"/>
    <mergeCell ref="H66:I66"/>
    <mergeCell ref="J66:L66"/>
    <mergeCell ref="M66:O66"/>
    <mergeCell ref="P66:R66"/>
    <mergeCell ref="S66:T66"/>
    <mergeCell ref="U66:W66"/>
    <mergeCell ref="U60:W60"/>
    <mergeCell ref="X60:Z60"/>
    <mergeCell ref="A61:F61"/>
    <mergeCell ref="H61:I61"/>
    <mergeCell ref="J61:L61"/>
    <mergeCell ref="M61:O61"/>
    <mergeCell ref="P61:R61"/>
    <mergeCell ref="S61:T61"/>
    <mergeCell ref="U61:W61"/>
    <mergeCell ref="X61:Z61"/>
    <mergeCell ref="A60:F60"/>
    <mergeCell ref="H60:I60"/>
    <mergeCell ref="J60:L60"/>
    <mergeCell ref="M60:O60"/>
    <mergeCell ref="P60:R60"/>
    <mergeCell ref="S60:T60"/>
    <mergeCell ref="U58:W58"/>
    <mergeCell ref="X58:Z58"/>
    <mergeCell ref="A59:F59"/>
    <mergeCell ref="H59:I59"/>
    <mergeCell ref="J59:L59"/>
    <mergeCell ref="M59:O59"/>
    <mergeCell ref="P59:R59"/>
    <mergeCell ref="S59:T59"/>
    <mergeCell ref="U59:W59"/>
    <mergeCell ref="X59:Z59"/>
    <mergeCell ref="A58:F58"/>
    <mergeCell ref="H58:I58"/>
    <mergeCell ref="J58:L58"/>
    <mergeCell ref="M58:O58"/>
    <mergeCell ref="P58:R58"/>
    <mergeCell ref="S58:T58"/>
    <mergeCell ref="U56:W56"/>
    <mergeCell ref="X56:Z56"/>
    <mergeCell ref="A57:F57"/>
    <mergeCell ref="H57:I57"/>
    <mergeCell ref="J57:L57"/>
    <mergeCell ref="M57:O57"/>
    <mergeCell ref="P57:R57"/>
    <mergeCell ref="S57:T57"/>
    <mergeCell ref="U57:W57"/>
    <mergeCell ref="X57:Z57"/>
    <mergeCell ref="A56:F56"/>
    <mergeCell ref="H56:I56"/>
    <mergeCell ref="J56:L56"/>
    <mergeCell ref="M56:O56"/>
    <mergeCell ref="P56:R56"/>
    <mergeCell ref="S56:T56"/>
    <mergeCell ref="X54:Z54"/>
    <mergeCell ref="H55:I55"/>
    <mergeCell ref="J55:L55"/>
    <mergeCell ref="M55:O55"/>
    <mergeCell ref="P55:R55"/>
    <mergeCell ref="S55:T55"/>
    <mergeCell ref="U53:W53"/>
    <mergeCell ref="H54:I54"/>
    <mergeCell ref="J54:L54"/>
    <mergeCell ref="M54:O54"/>
    <mergeCell ref="P54:R54"/>
    <mergeCell ref="S54:T54"/>
    <mergeCell ref="U54:W54"/>
    <mergeCell ref="A53:F53"/>
    <mergeCell ref="H53:I53"/>
    <mergeCell ref="J53:L53"/>
    <mergeCell ref="M53:O53"/>
    <mergeCell ref="P53:R53"/>
    <mergeCell ref="S53:T53"/>
    <mergeCell ref="U48:W48"/>
    <mergeCell ref="X48:Z48"/>
    <mergeCell ref="A49:F49"/>
    <mergeCell ref="H49:I49"/>
    <mergeCell ref="J49:L49"/>
    <mergeCell ref="M49:O49"/>
    <mergeCell ref="P49:R49"/>
    <mergeCell ref="S49:T49"/>
    <mergeCell ref="U49:W49"/>
    <mergeCell ref="X49:Z49"/>
    <mergeCell ref="A48:F48"/>
    <mergeCell ref="H48:I48"/>
    <mergeCell ref="J48:L48"/>
    <mergeCell ref="M48:O48"/>
    <mergeCell ref="P48:R48"/>
    <mergeCell ref="S48:T48"/>
    <mergeCell ref="U46:W46"/>
    <mergeCell ref="X46:Z46"/>
    <mergeCell ref="A47:F47"/>
    <mergeCell ref="H47:I47"/>
    <mergeCell ref="J47:L47"/>
    <mergeCell ref="M47:O47"/>
    <mergeCell ref="P47:R47"/>
    <mergeCell ref="S47:T47"/>
    <mergeCell ref="U47:W47"/>
    <mergeCell ref="X47:Z47"/>
    <mergeCell ref="A46:F46"/>
    <mergeCell ref="H46:I46"/>
    <mergeCell ref="J46:L46"/>
    <mergeCell ref="M46:O46"/>
    <mergeCell ref="P46:R46"/>
    <mergeCell ref="S46:T46"/>
    <mergeCell ref="X44:Z44"/>
    <mergeCell ref="H45:I45"/>
    <mergeCell ref="J45:L45"/>
    <mergeCell ref="M45:O45"/>
    <mergeCell ref="P45:R45"/>
    <mergeCell ref="S45:T45"/>
    <mergeCell ref="H44:I44"/>
    <mergeCell ref="J44:L44"/>
    <mergeCell ref="M44:O44"/>
    <mergeCell ref="P44:R44"/>
    <mergeCell ref="S44:T44"/>
    <mergeCell ref="U44:W44"/>
    <mergeCell ref="U39:W39"/>
    <mergeCell ref="X39:Z39"/>
    <mergeCell ref="A43:F43"/>
    <mergeCell ref="H43:I43"/>
    <mergeCell ref="J43:L43"/>
    <mergeCell ref="M43:O43"/>
    <mergeCell ref="P43:R43"/>
    <mergeCell ref="S43:T43"/>
    <mergeCell ref="U43:W43"/>
    <mergeCell ref="A39:F39"/>
    <mergeCell ref="H39:I39"/>
    <mergeCell ref="J39:L39"/>
    <mergeCell ref="M39:O39"/>
    <mergeCell ref="P39:R39"/>
    <mergeCell ref="S39:T39"/>
    <mergeCell ref="U37:W37"/>
    <mergeCell ref="X37:Z37"/>
    <mergeCell ref="A38:F38"/>
    <mergeCell ref="H38:I38"/>
    <mergeCell ref="J38:L38"/>
    <mergeCell ref="M38:O38"/>
    <mergeCell ref="P38:R38"/>
    <mergeCell ref="S38:T38"/>
    <mergeCell ref="U38:W38"/>
    <mergeCell ref="X38:Z38"/>
    <mergeCell ref="A37:F37"/>
    <mergeCell ref="H37:I37"/>
    <mergeCell ref="J37:L37"/>
    <mergeCell ref="M37:O37"/>
    <mergeCell ref="P37:R37"/>
    <mergeCell ref="S37:T37"/>
    <mergeCell ref="U35:W35"/>
    <mergeCell ref="X35:Z35"/>
    <mergeCell ref="A36:F36"/>
    <mergeCell ref="H36:I36"/>
    <mergeCell ref="J36:L36"/>
    <mergeCell ref="M36:O36"/>
    <mergeCell ref="P36:R36"/>
    <mergeCell ref="S36:T36"/>
    <mergeCell ref="U36:W36"/>
    <mergeCell ref="X36:Z36"/>
    <mergeCell ref="A35:F35"/>
    <mergeCell ref="H35:I35"/>
    <mergeCell ref="J35:L35"/>
    <mergeCell ref="M35:O35"/>
    <mergeCell ref="P35:R35"/>
    <mergeCell ref="S35:T35"/>
    <mergeCell ref="U33:W33"/>
    <mergeCell ref="X33:Z33"/>
    <mergeCell ref="A34:F34"/>
    <mergeCell ref="H34:I34"/>
    <mergeCell ref="J34:L34"/>
    <mergeCell ref="M34:O34"/>
    <mergeCell ref="P34:R34"/>
    <mergeCell ref="S34:T34"/>
    <mergeCell ref="U34:W34"/>
    <mergeCell ref="X34:Z34"/>
    <mergeCell ref="A33:F33"/>
    <mergeCell ref="H33:I33"/>
    <mergeCell ref="J33:L33"/>
    <mergeCell ref="M33:O33"/>
    <mergeCell ref="P33:R33"/>
    <mergeCell ref="S33:T33"/>
    <mergeCell ref="X31:Z31"/>
    <mergeCell ref="H32:I32"/>
    <mergeCell ref="J32:L32"/>
    <mergeCell ref="M32:O32"/>
    <mergeCell ref="P32:R32"/>
    <mergeCell ref="S32:T32"/>
    <mergeCell ref="H31:I31"/>
    <mergeCell ref="J31:L31"/>
    <mergeCell ref="M31:O31"/>
    <mergeCell ref="P31:R31"/>
    <mergeCell ref="S31:T31"/>
    <mergeCell ref="U31:W31"/>
    <mergeCell ref="U24:W24"/>
    <mergeCell ref="X24:Z24"/>
    <mergeCell ref="A25:AA25"/>
    <mergeCell ref="A30:F30"/>
    <mergeCell ref="H30:I30"/>
    <mergeCell ref="J30:L30"/>
    <mergeCell ref="M30:O30"/>
    <mergeCell ref="P30:R30"/>
    <mergeCell ref="S30:T30"/>
    <mergeCell ref="U30:W30"/>
    <mergeCell ref="A24:F24"/>
    <mergeCell ref="H24:I24"/>
    <mergeCell ref="J24:L24"/>
    <mergeCell ref="M24:O24"/>
    <mergeCell ref="P24:R24"/>
    <mergeCell ref="S24:T24"/>
    <mergeCell ref="U22:W22"/>
    <mergeCell ref="X22:Z22"/>
    <mergeCell ref="A23:F23"/>
    <mergeCell ref="J23:L23"/>
    <mergeCell ref="M23:O23"/>
    <mergeCell ref="P23:R23"/>
    <mergeCell ref="S23:T23"/>
    <mergeCell ref="U23:W23"/>
    <mergeCell ref="X23:Z23"/>
    <mergeCell ref="M21:O21"/>
    <mergeCell ref="P21:R21"/>
    <mergeCell ref="S21:T21"/>
    <mergeCell ref="A22:F22"/>
    <mergeCell ref="H22:I22"/>
    <mergeCell ref="J22:L22"/>
    <mergeCell ref="M22:O22"/>
    <mergeCell ref="P22:R22"/>
    <mergeCell ref="S22:T22"/>
    <mergeCell ref="U19:W19"/>
    <mergeCell ref="X19:Z19"/>
    <mergeCell ref="H20:I20"/>
    <mergeCell ref="J20:L20"/>
    <mergeCell ref="M20:O20"/>
    <mergeCell ref="P20:R20"/>
    <mergeCell ref="S20:T20"/>
    <mergeCell ref="U20:W20"/>
    <mergeCell ref="A19:F19"/>
    <mergeCell ref="H19:I19"/>
    <mergeCell ref="J19:L19"/>
    <mergeCell ref="M19:O19"/>
    <mergeCell ref="P19:R19"/>
    <mergeCell ref="S19:T19"/>
    <mergeCell ref="G9:W9"/>
    <mergeCell ref="G10:W10"/>
    <mergeCell ref="G12:W12"/>
    <mergeCell ref="G13:W13"/>
    <mergeCell ref="H18:I18"/>
    <mergeCell ref="J18:L18"/>
    <mergeCell ref="V1:AA1"/>
    <mergeCell ref="V2:AA2"/>
    <mergeCell ref="A4:W4"/>
    <mergeCell ref="A5:W5"/>
    <mergeCell ref="G7:O7"/>
    <mergeCell ref="G8:W8"/>
  </mergeCells>
  <pageMargins left="0.15748031496062992" right="0.15748031496062992" top="0.98425196850393704" bottom="0.98425196850393704" header="0.51181102362204722" footer="0.51181102362204722"/>
  <pageSetup paperSize="9" scale="95" orientation="landscape" r:id="rId1"/>
  <rowBreaks count="6" manualBreakCount="6">
    <brk id="25" man="1"/>
    <brk id="39" man="1"/>
    <brk id="49" man="1"/>
    <brk id="62" man="1"/>
    <brk id="75" man="1"/>
    <brk id="9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urist</cp:lastModifiedBy>
  <cp:revision>1</cp:revision>
  <cp:lastPrinted>2018-07-06T06:33:15Z</cp:lastPrinted>
  <dcterms:created xsi:type="dcterms:W3CDTF">2018-04-03T06:37:06Z</dcterms:created>
  <dcterms:modified xsi:type="dcterms:W3CDTF">2018-07-06T06:50:03Z</dcterms:modified>
</cp:coreProperties>
</file>